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1325" yWindow="135" windowWidth="12315" windowHeight="10050"/>
  </bookViews>
  <sheets>
    <sheet name="Inicio" sheetId="1" r:id="rId1"/>
    <sheet name="Fuente" sheetId="2" r:id="rId2"/>
    <sheet name="1.1" sheetId="3" r:id="rId3"/>
    <sheet name="1.2" sheetId="4" r:id="rId4"/>
    <sheet name="1.3" sheetId="5" r:id="rId5"/>
    <sheet name="1.4" sheetId="6" r:id="rId6"/>
    <sheet name="1.5" sheetId="7" r:id="rId7"/>
    <sheet name="1.6" sheetId="8" r:id="rId8"/>
    <sheet name="1.7" sheetId="9" r:id="rId9"/>
    <sheet name="2.1" sheetId="10" r:id="rId10"/>
    <sheet name="2.2" sheetId="11" r:id="rId11"/>
    <sheet name="2.3" sheetId="12" r:id="rId12"/>
    <sheet name="2,4" sheetId="13" r:id="rId13"/>
  </sheets>
  <calcPr calcId="145621"/>
</workbook>
</file>

<file path=xl/calcChain.xml><?xml version="1.0" encoding="utf-8"?>
<calcChain xmlns="http://schemas.openxmlformats.org/spreadsheetml/2006/main">
  <c r="E19" i="11" l="1"/>
  <c r="F19" i="11"/>
  <c r="G19" i="11"/>
  <c r="H19" i="11"/>
  <c r="I19" i="11"/>
  <c r="J19" i="11"/>
  <c r="K19" i="11"/>
  <c r="L19" i="11"/>
  <c r="D19" i="11"/>
  <c r="K19" i="10"/>
  <c r="L19" i="10"/>
  <c r="M19" i="10"/>
  <c r="N19" i="10"/>
  <c r="O19" i="10"/>
  <c r="P19" i="10"/>
  <c r="Q19" i="10"/>
  <c r="R19" i="10"/>
  <c r="E19" i="10"/>
  <c r="F19" i="10"/>
  <c r="G19" i="10"/>
  <c r="H19" i="10"/>
  <c r="I19" i="10"/>
  <c r="J19" i="10"/>
  <c r="D19" i="10"/>
  <c r="S19" i="8"/>
  <c r="T19" i="8"/>
  <c r="U19" i="8"/>
  <c r="V19" i="8"/>
  <c r="W19" i="8"/>
  <c r="X19" i="8"/>
  <c r="Y19" i="8"/>
  <c r="Z19" i="8"/>
  <c r="AA19" i="8"/>
  <c r="E19" i="8"/>
  <c r="F19" i="8"/>
  <c r="G19" i="8"/>
  <c r="H19" i="8"/>
  <c r="I19" i="8"/>
  <c r="J19" i="8"/>
  <c r="K19" i="8"/>
  <c r="L19" i="8"/>
  <c r="M19" i="8"/>
  <c r="N19" i="8"/>
  <c r="O19" i="8"/>
  <c r="P19" i="8"/>
  <c r="Q19" i="8"/>
  <c r="R19" i="8"/>
  <c r="D19" i="8"/>
  <c r="P19" i="3" l="1"/>
  <c r="Q19" i="3"/>
  <c r="R19" i="3"/>
  <c r="L19" i="3"/>
  <c r="M19" i="3"/>
  <c r="N19" i="3"/>
  <c r="O19" i="3"/>
  <c r="J19" i="3"/>
  <c r="K19" i="3"/>
  <c r="E19" i="3"/>
  <c r="F19" i="3"/>
  <c r="G19" i="3"/>
  <c r="H19" i="3"/>
  <c r="I19" i="3"/>
  <c r="D19" i="3"/>
</calcChain>
</file>

<file path=xl/sharedStrings.xml><?xml version="1.0" encoding="utf-8"?>
<sst xmlns="http://schemas.openxmlformats.org/spreadsheetml/2006/main" count="507" uniqueCount="94">
  <si>
    <t>Fuente</t>
  </si>
  <si>
    <t xml:space="preserve"> Personas condenadas: Resultados nacionales </t>
  </si>
  <si>
    <t>1.1 Menores condenados según sexo, edad y nacionalidad</t>
  </si>
  <si>
    <t>1.2 Menores condenados según sexo, edad y número de infracciones penales</t>
  </si>
  <si>
    <t>1.3 Menores condenados según sexo, nacionalidad y número de infracciones penales</t>
  </si>
  <si>
    <t>1.4 Menores condenados según sexo, edad, nacionalidad y número de infracciones penales</t>
  </si>
  <si>
    <t>1.5 Menores condenados según sexo, edad y número de medidas adoptadas</t>
  </si>
  <si>
    <t>1.6 Menores condenados según sexo, nacionalidad y número de medidas adoptadas</t>
  </si>
  <si>
    <t>1.7 Menores condenados según sexo, edad, nacionalidad y número de medidas adoptadas</t>
  </si>
  <si>
    <t>Personas condenadas: Resultados por Comunidades y Ciudades Autónomas</t>
  </si>
  <si>
    <t>2.1 Menores condenados según edad</t>
  </si>
  <si>
    <t>2.2 Menores condenados según sexo y nacionalidad</t>
  </si>
  <si>
    <t>2.3 Menores condenados según sexo y número de infracciones penales</t>
  </si>
  <si>
    <t>2.4 Menores condenados según sexo y número de medidas adoptadas</t>
  </si>
  <si>
    <t>La Estadística de Condenados: Menores es elaborada por el INE a partir de la información procedente del Registro Central de Sentencias de Responsabilidad Penal de los Menores cuya titularidad corresponde al Ministerio de Justicia. Su explotación estadística es consecuencia del Acuerdo de Colaboración suscrito en 2007 entre ambas instituciones.</t>
  </si>
  <si>
    <t>El objetivo fundamental de esta estadística es el análisis de las características sociodemográficas de las personas menores de edad (de 14 a 17 años) condenadas por sentencia firme a lo largo del período de referencia. También proporciona información de las infracciones penales cometidas por los menores condenados así como de las medidas adoptadas.</t>
  </si>
  <si>
    <t>Los resultados se difunden con periodicidad anual a nivel nacional y autonómico.</t>
  </si>
  <si>
    <t>Fuente: Explotación del INE del Registro Central de Sentencias de Responsabilidad Penal de los Menores</t>
  </si>
  <si>
    <t>Unidades: valores absolutos</t>
  </si>
  <si>
    <t>Total edad</t>
  </si>
  <si>
    <t>14 años</t>
  </si>
  <si>
    <t>15 años</t>
  </si>
  <si>
    <t>16 años</t>
  </si>
  <si>
    <t>17 años</t>
  </si>
  <si>
    <t xml:space="preserve"> </t>
  </si>
  <si>
    <t>Ambos sexos</t>
  </si>
  <si>
    <t>Hombre</t>
  </si>
  <si>
    <t>Mujer</t>
  </si>
  <si>
    <t>Total</t>
  </si>
  <si>
    <t>Española</t>
  </si>
  <si>
    <t>País de la UE28 sin España</t>
  </si>
  <si>
    <t>País de Europa menos UE</t>
  </si>
  <si>
    <t>De Africa</t>
  </si>
  <si>
    <t>De América</t>
  </si>
  <si>
    <t>De Asia</t>
  </si>
  <si>
    <t>De Oceanía</t>
  </si>
  <si>
    <t>(*) Edad a la comisión de la primera infracción penal</t>
  </si>
  <si>
    <t>Total nacionalidad</t>
  </si>
  <si>
    <t>España</t>
  </si>
  <si>
    <t>Resto Unión Europea</t>
  </si>
  <si>
    <t>Resto Europa</t>
  </si>
  <si>
    <t>África</t>
  </si>
  <si>
    <t>América</t>
  </si>
  <si>
    <t>Asia</t>
  </si>
  <si>
    <t>Oceanía</t>
  </si>
  <si>
    <t>Menores con una infracción penal (delitos y faltas)</t>
  </si>
  <si>
    <t>Menores con una infracción penal: delito</t>
  </si>
  <si>
    <t>Menores con una infracción penal: falta</t>
  </si>
  <si>
    <t>Menores con dos infracciones penales (delitos y faltas)</t>
  </si>
  <si>
    <t>Menores con tres infracciones penales (delitos y faltas)</t>
  </si>
  <si>
    <t>Menores con cuatro o más infracciones penales (delitos y faltas)</t>
  </si>
  <si>
    <t>Españoles</t>
  </si>
  <si>
    <t>Extranjeros</t>
  </si>
  <si>
    <t>Menores con dos o más infracciones penales (delitos y faltas)</t>
  </si>
  <si>
    <t>Menores con una medida</t>
  </si>
  <si>
    <t>Menores con dos medidas</t>
  </si>
  <si>
    <t>Menores con tres medidas</t>
  </si>
  <si>
    <t>Menores con cuatro medidas</t>
  </si>
  <si>
    <t>Menores con cinco medidas</t>
  </si>
  <si>
    <t>Menores con seis o más medidas</t>
  </si>
  <si>
    <t>Fuente:Explotación del INE del Registro Central de Sentencias de Responsabilidad Penal de los Menores</t>
  </si>
  <si>
    <t>En julio de 2015 entró en vigor una reforma del Código Penal que suprimió las faltas, convirtiéndolas en delitos leves</t>
  </si>
  <si>
    <t>Edad a la comisión de la primera infracción penal</t>
  </si>
  <si>
    <t>Notas</t>
  </si>
  <si>
    <t>Menores con dos o más medidas</t>
  </si>
  <si>
    <t>Total Edad</t>
  </si>
  <si>
    <t>Total menores</t>
  </si>
  <si>
    <t>Andalucía</t>
  </si>
  <si>
    <t>Aragón</t>
  </si>
  <si>
    <t>Asturias, Principado de</t>
  </si>
  <si>
    <t>Balears, Illes</t>
  </si>
  <si>
    <t>Canarias</t>
  </si>
  <si>
    <t>Cantabria</t>
  </si>
  <si>
    <t>Castilla y León</t>
  </si>
  <si>
    <t>Castilla-La Mancha</t>
  </si>
  <si>
    <t>Cataluña</t>
  </si>
  <si>
    <t>Comunitat Valenciana</t>
  </si>
  <si>
    <t>Extremadura</t>
  </si>
  <si>
    <t>Galicia</t>
  </si>
  <si>
    <t>Madrid, Comunidad de</t>
  </si>
  <si>
    <t>Murcia, Región de</t>
  </si>
  <si>
    <t>Navarra, Comunidad Foral de</t>
  </si>
  <si>
    <t>País Vasco</t>
  </si>
  <si>
    <t>Rioja, La</t>
  </si>
  <si>
    <t>Ceuta</t>
  </si>
  <si>
    <t>Melilla</t>
  </si>
  <si>
    <t>Notas:</t>
  </si>
  <si>
    <t>_x000D_
Fuente:Explotación del INE del Registro Central de Sentencias de Responsabilidad Penal de los Menores</t>
  </si>
  <si>
    <t xml:space="preserve">Fuente: </t>
  </si>
  <si>
    <t>Instituto Nacional de Estadística</t>
  </si>
  <si>
    <t>Total Nacional</t>
  </si>
  <si>
    <t>Total Menores (delitos y faltas)</t>
  </si>
  <si>
    <t>Menores con una infracción penal: (delitos y faltas)</t>
  </si>
  <si>
    <t>Total Menores</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</si>
</sst>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b/>
      <sz val="11"/>
      <color theme="3"/>
      <name val="Calibri"/>
      <family val="2"/>
      <scheme val="minor"/>
    </font>
    <font>
      <sz val="10"/>
      <name val="Verdana"/>
      <family val="2"/>
    </font>
    <font>
      <b/>
      <sz val="9"/>
      <color theme="0"/>
      <name val="Verdana"/>
      <family val="2"/>
    </font>
    <font>
      <b/>
      <sz val="9"/>
      <color theme="4"/>
      <name val="Verdana"/>
      <family val="2"/>
    </font>
    <font>
      <b/>
      <sz val="10"/>
      <color theme="0"/>
      <name val="Verdana"/>
      <family val="2"/>
    </font>
    <font>
      <b/>
      <sz val="10"/>
      <color theme="4" tint="-0.249977111117893"/>
      <name val="Verdana"/>
      <family val="2"/>
    </font>
    <font>
      <sz val="10"/>
      <color theme="1"/>
      <name val="Verdana"/>
      <family val="2"/>
    </font>
    <font>
      <sz val="11"/>
      <color theme="3"/>
      <name val="Calibri"/>
      <family val="2"/>
      <scheme val="minor"/>
    </font>
    <font>
      <b/>
      <sz val="10"/>
      <color theme="3"/>
      <name val="Verdana"/>
      <family val="2"/>
    </font>
    <font>
      <u/>
      <sz val="11"/>
      <color theme="10"/>
      <name val="Calibri"/>
      <family val="2"/>
      <scheme val="minor"/>
    </font>
    <font>
      <b/>
      <sz val="12"/>
      <color theme="4" tint="-0.249977111117893"/>
      <name val="Verdana"/>
      <family val="2"/>
    </font>
    <font>
      <b/>
      <sz val="11"/>
      <color theme="3" tint="0.39997558519241921"/>
      <name val="Verdana"/>
      <family val="2"/>
    </font>
    <font>
      <sz val="12"/>
      <color theme="3"/>
      <name val="Verdana"/>
      <family val="2"/>
    </font>
    <font>
      <sz val="12"/>
      <color theme="4"/>
      <name val="Verdana"/>
      <family val="2"/>
    </font>
  </fonts>
  <fills count="8">
    <fill>
      <patternFill patternType="none"/>
    </fill>
    <fill>
      <patternFill patternType="gray125"/>
    </fill>
    <fill>
      <patternFill patternType="solid">
        <fgColor indexed="9"/>
        <bgColor indexed="64"/>
      </patternFill>
    </fill>
    <fill>
      <patternFill patternType="solid">
        <fgColor theme="3"/>
        <bgColor indexed="64"/>
      </patternFill>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
      <patternFill patternType="solid">
        <fgColor theme="3" tint="0.79998168889431442"/>
        <bgColor indexed="64"/>
      </patternFill>
    </fill>
  </fills>
  <borders count="37">
    <border>
      <left/>
      <right/>
      <top/>
      <bottom/>
      <diagonal/>
    </border>
    <border>
      <left style="thin">
        <color theme="0"/>
      </left>
      <right style="thin">
        <color theme="0"/>
      </right>
      <top style="thin">
        <color theme="0"/>
      </top>
      <bottom style="thin">
        <color theme="0"/>
      </bottom>
      <diagonal/>
    </border>
    <border>
      <left style="medium">
        <color theme="3"/>
      </left>
      <right/>
      <top/>
      <bottom style="medium">
        <color theme="0"/>
      </bottom>
      <diagonal/>
    </border>
    <border>
      <left/>
      <right/>
      <top/>
      <bottom style="medium">
        <color theme="0"/>
      </bottom>
      <diagonal/>
    </border>
    <border>
      <left/>
      <right style="medium">
        <color theme="0"/>
      </right>
      <top/>
      <bottom style="medium">
        <color theme="0"/>
      </bottom>
      <diagonal/>
    </border>
    <border>
      <left style="medium">
        <color theme="0"/>
      </left>
      <right/>
      <top/>
      <bottom style="medium">
        <color theme="0"/>
      </bottom>
      <diagonal/>
    </border>
    <border>
      <left style="medium">
        <color theme="4"/>
      </left>
      <right style="medium">
        <color theme="4"/>
      </right>
      <top/>
      <bottom style="medium">
        <color theme="4"/>
      </bottom>
      <diagonal/>
    </border>
    <border>
      <left style="medium">
        <color theme="4"/>
      </left>
      <right style="medium">
        <color theme="4"/>
      </right>
      <top style="medium">
        <color theme="4"/>
      </top>
      <bottom style="medium">
        <color theme="4"/>
      </bottom>
      <diagonal/>
    </border>
    <border>
      <left/>
      <right style="thin">
        <color theme="0"/>
      </right>
      <top style="medium">
        <color theme="4" tint="0.79998168889431442"/>
      </top>
      <bottom style="medium">
        <color theme="4" tint="0.79998168889431442"/>
      </bottom>
      <diagonal/>
    </border>
    <border>
      <left style="thin">
        <color theme="0"/>
      </left>
      <right style="thin">
        <color theme="0"/>
      </right>
      <top style="medium">
        <color theme="4" tint="0.79998168889431442"/>
      </top>
      <bottom style="medium">
        <color theme="4" tint="0.79998168889431442"/>
      </bottom>
      <diagonal/>
    </border>
    <border>
      <left/>
      <right/>
      <top style="thin">
        <color theme="0"/>
      </top>
      <bottom style="medium">
        <color theme="0"/>
      </bottom>
      <diagonal/>
    </border>
    <border>
      <left/>
      <right style="medium">
        <color theme="0"/>
      </right>
      <top style="thin">
        <color theme="0"/>
      </top>
      <bottom style="medium">
        <color theme="0"/>
      </bottom>
      <diagonal/>
    </border>
    <border>
      <left style="medium">
        <color theme="0"/>
      </left>
      <right/>
      <top style="thin">
        <color theme="0"/>
      </top>
      <bottom style="medium">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medium">
        <color theme="4"/>
      </right>
      <top style="thin">
        <color theme="0"/>
      </top>
      <bottom style="thin">
        <color theme="0"/>
      </bottom>
      <diagonal/>
    </border>
    <border>
      <left style="medium">
        <color theme="4"/>
      </left>
      <right/>
      <top style="medium">
        <color theme="4"/>
      </top>
      <bottom style="medium">
        <color theme="4"/>
      </bottom>
      <diagonal/>
    </border>
    <border>
      <left/>
      <right/>
      <top style="medium">
        <color theme="4"/>
      </top>
      <bottom style="medium">
        <color theme="4"/>
      </bottom>
      <diagonal/>
    </border>
    <border>
      <left/>
      <right style="medium">
        <color theme="4"/>
      </right>
      <top style="medium">
        <color theme="4"/>
      </top>
      <bottom style="medium">
        <color theme="4"/>
      </bottom>
      <diagonal/>
    </border>
    <border>
      <left/>
      <right style="medium">
        <color theme="3" tint="0.79998168889431442"/>
      </right>
      <top style="medium">
        <color theme="4"/>
      </top>
      <bottom style="medium">
        <color theme="4"/>
      </bottom>
      <diagonal/>
    </border>
    <border>
      <left style="medium">
        <color theme="3" tint="0.79998168889431442"/>
      </left>
      <right style="medium">
        <color theme="3" tint="0.79998168889431442"/>
      </right>
      <top style="medium">
        <color theme="4"/>
      </top>
      <bottom style="medium">
        <color theme="4"/>
      </bottom>
      <diagonal/>
    </border>
    <border>
      <left style="thin">
        <color theme="3"/>
      </left>
      <right style="thin">
        <color theme="0"/>
      </right>
      <top style="thin">
        <color theme="0"/>
      </top>
      <bottom style="thin">
        <color theme="0"/>
      </bottom>
      <diagonal/>
    </border>
    <border>
      <left style="thin">
        <color theme="0"/>
      </left>
      <right style="thin">
        <color theme="0"/>
      </right>
      <top style="thin">
        <color theme="0"/>
      </top>
      <bottom/>
      <diagonal/>
    </border>
    <border>
      <left style="medium">
        <color theme="0"/>
      </left>
      <right/>
      <top style="thin">
        <color theme="3"/>
      </top>
      <bottom style="medium">
        <color theme="0"/>
      </bottom>
      <diagonal/>
    </border>
    <border>
      <left/>
      <right/>
      <top style="thin">
        <color theme="3"/>
      </top>
      <bottom style="medium">
        <color theme="0"/>
      </bottom>
      <diagonal/>
    </border>
    <border>
      <left/>
      <right style="thin">
        <color theme="3"/>
      </right>
      <top style="thin">
        <color theme="3"/>
      </top>
      <bottom style="medium">
        <color theme="0"/>
      </bottom>
      <diagonal/>
    </border>
    <border>
      <left/>
      <right style="medium">
        <color theme="0"/>
      </right>
      <top style="thin">
        <color theme="3"/>
      </top>
      <bottom style="medium">
        <color theme="0"/>
      </bottom>
      <diagonal/>
    </border>
    <border>
      <left style="thin">
        <color theme="3"/>
      </left>
      <right/>
      <top style="thin">
        <color theme="3"/>
      </top>
      <bottom style="medium">
        <color theme="0"/>
      </bottom>
      <diagonal/>
    </border>
    <border>
      <left/>
      <right/>
      <top style="thin">
        <color theme="0"/>
      </top>
      <bottom style="thin">
        <color theme="0"/>
      </bottom>
      <diagonal/>
    </border>
    <border>
      <left style="thin">
        <color theme="0"/>
      </left>
      <right/>
      <top style="thin">
        <color theme="0"/>
      </top>
      <bottom/>
      <diagonal/>
    </border>
    <border>
      <left style="thin">
        <color theme="0"/>
      </left>
      <right style="thin">
        <color theme="3" tint="0.79998168889431442"/>
      </right>
      <top style="thin">
        <color theme="0"/>
      </top>
      <bottom style="thin">
        <color theme="0"/>
      </bottom>
      <diagonal/>
    </border>
    <border>
      <left style="thin">
        <color theme="3" tint="0.79998168889431442"/>
      </left>
      <right style="medium">
        <color theme="3" tint="0.79998168889431442"/>
      </right>
      <top style="medium">
        <color theme="4"/>
      </top>
      <bottom style="medium">
        <color theme="4"/>
      </bottom>
      <diagonal/>
    </border>
    <border>
      <left style="thin">
        <color theme="0"/>
      </left>
      <right/>
      <top style="thin">
        <color theme="3"/>
      </top>
      <bottom style="medium">
        <color theme="4"/>
      </bottom>
      <diagonal/>
    </border>
    <border>
      <left/>
      <right/>
      <top style="thin">
        <color theme="3"/>
      </top>
      <bottom style="medium">
        <color theme="4"/>
      </bottom>
      <diagonal/>
    </border>
    <border>
      <left/>
      <right style="thin">
        <color theme="3"/>
      </right>
      <top style="thin">
        <color theme="3"/>
      </top>
      <bottom style="medium">
        <color theme="4"/>
      </bottom>
      <diagonal/>
    </border>
    <border>
      <left/>
      <right style="thin">
        <color theme="0"/>
      </right>
      <top style="thin">
        <color theme="3"/>
      </top>
      <bottom style="medium">
        <color theme="4"/>
      </bottom>
      <diagonal/>
    </border>
    <border>
      <left style="thin">
        <color theme="3"/>
      </left>
      <right/>
      <top style="thin">
        <color theme="3"/>
      </top>
      <bottom style="medium">
        <color theme="4"/>
      </bottom>
      <diagonal/>
    </border>
  </borders>
  <cellStyleXfs count="2">
    <xf numFmtId="0" fontId="0" fillId="0" borderId="0"/>
    <xf numFmtId="0" fontId="10" fillId="0" borderId="0" applyNumberFormat="0" applyFill="0" applyBorder="0" applyAlignment="0" applyProtection="0"/>
  </cellStyleXfs>
  <cellXfs count="52">
    <xf numFmtId="0" fontId="0" fillId="0" borderId="0" xfId="0"/>
    <xf numFmtId="0" fontId="0" fillId="0" borderId="1" xfId="0" applyBorder="1"/>
    <xf numFmtId="0" fontId="2" fillId="2" borderId="0" xfId="0" applyFont="1" applyFill="1" applyBorder="1"/>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14" fontId="4" fillId="4" borderId="6" xfId="0" applyNumberFormat="1" applyFont="1" applyFill="1" applyBorder="1" applyAlignment="1" applyProtection="1">
      <alignment horizontal="center" vertical="center" wrapText="1"/>
      <protection locked="0"/>
    </xf>
    <xf numFmtId="3" fontId="5" fillId="5" borderId="7" xfId="0" applyNumberFormat="1" applyFont="1" applyFill="1" applyBorder="1" applyAlignment="1">
      <alignment vertical="center" wrapText="1"/>
    </xf>
    <xf numFmtId="1" fontId="5" fillId="5" borderId="7" xfId="0" applyNumberFormat="1" applyFont="1" applyFill="1" applyBorder="1" applyAlignment="1">
      <alignment horizontal="right" vertical="center" wrapText="1"/>
    </xf>
    <xf numFmtId="0" fontId="6" fillId="4" borderId="8" xfId="0" applyFont="1" applyFill="1" applyBorder="1" applyAlignment="1">
      <alignment horizontal="left" vertical="center" wrapText="1"/>
    </xf>
    <xf numFmtId="1" fontId="7" fillId="0" borderId="9" xfId="0" applyNumberFormat="1" applyFont="1" applyBorder="1" applyAlignment="1">
      <alignment horizontal="right" vertical="center" wrapText="1"/>
    </xf>
    <xf numFmtId="0" fontId="3" fillId="3" borderId="10"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0" fillId="0" borderId="13" xfId="0" applyBorder="1"/>
    <xf numFmtId="0" fontId="0" fillId="0" borderId="14" xfId="0" applyBorder="1"/>
    <xf numFmtId="0" fontId="0" fillId="0" borderId="15" xfId="0" applyBorder="1"/>
    <xf numFmtId="14" fontId="4" fillId="4" borderId="7" xfId="0" applyNumberFormat="1" applyFont="1" applyFill="1" applyBorder="1" applyAlignment="1" applyProtection="1">
      <alignment horizontal="center" vertical="center" wrapText="1"/>
      <protection locked="0"/>
    </xf>
    <xf numFmtId="0" fontId="8" fillId="6" borderId="16" xfId="0" applyFont="1" applyFill="1" applyBorder="1" applyAlignment="1">
      <alignment horizontal="center"/>
    </xf>
    <xf numFmtId="0" fontId="8" fillId="6" borderId="17" xfId="0" applyFont="1" applyFill="1" applyBorder="1" applyAlignment="1">
      <alignment horizontal="center"/>
    </xf>
    <xf numFmtId="0" fontId="8" fillId="6" borderId="18" xfId="0" applyFont="1" applyFill="1" applyBorder="1" applyAlignment="1">
      <alignment horizontal="center"/>
    </xf>
    <xf numFmtId="3" fontId="9" fillId="7" borderId="20" xfId="0" applyNumberFormat="1" applyFont="1" applyFill="1" applyBorder="1" applyAlignment="1">
      <alignment horizontal="right" vertical="center" wrapText="1"/>
    </xf>
    <xf numFmtId="0" fontId="9" fillId="7" borderId="19" xfId="0" applyFont="1" applyFill="1" applyBorder="1" applyAlignment="1">
      <alignment horizontal="left" vertical="center" wrapText="1"/>
    </xf>
    <xf numFmtId="0" fontId="6" fillId="4" borderId="8" xfId="0" applyFont="1" applyFill="1" applyBorder="1" applyAlignment="1">
      <alignment horizontal="left" vertical="center" wrapText="1" indent="3"/>
    </xf>
    <xf numFmtId="0" fontId="0" fillId="0" borderId="21" xfId="0" applyBorder="1"/>
    <xf numFmtId="0" fontId="0" fillId="0" borderId="22" xfId="0" applyBorder="1"/>
    <xf numFmtId="0" fontId="3" fillId="3" borderId="23"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8" fillId="0" borderId="1" xfId="0" applyFont="1" applyBorder="1"/>
    <xf numFmtId="0" fontId="1" fillId="0" borderId="1" xfId="0" applyFont="1" applyBorder="1"/>
    <xf numFmtId="0" fontId="11" fillId="0" borderId="1" xfId="0" applyFont="1" applyBorder="1"/>
    <xf numFmtId="0" fontId="12" fillId="0" borderId="14" xfId="1" applyFont="1" applyBorder="1" applyAlignment="1" applyProtection="1">
      <alignment horizontal="left"/>
    </xf>
    <xf numFmtId="0" fontId="12" fillId="0" borderId="28" xfId="1" applyFont="1" applyBorder="1" applyAlignment="1" applyProtection="1">
      <alignment horizontal="left"/>
    </xf>
    <xf numFmtId="0" fontId="0" fillId="0" borderId="28" xfId="0" applyBorder="1"/>
    <xf numFmtId="0" fontId="12" fillId="0" borderId="14" xfId="1" applyFont="1" applyBorder="1" applyAlignment="1" applyProtection="1">
      <alignment horizontal="left"/>
    </xf>
    <xf numFmtId="0" fontId="12" fillId="0" borderId="28" xfId="1" applyFont="1" applyBorder="1" applyAlignment="1" applyProtection="1">
      <alignment horizontal="left"/>
    </xf>
    <xf numFmtId="0" fontId="13" fillId="2" borderId="0" xfId="0" applyFont="1" applyFill="1" applyAlignment="1">
      <alignment horizontal="justify" vertical="center" wrapText="1" shrinkToFit="1"/>
    </xf>
    <xf numFmtId="0" fontId="14" fillId="2" borderId="0" xfId="0" applyFont="1" applyFill="1" applyAlignment="1">
      <alignment horizontal="justify" vertical="center" wrapText="1" shrinkToFit="1"/>
    </xf>
    <xf numFmtId="0" fontId="12" fillId="0" borderId="13" xfId="1" applyFont="1" applyBorder="1" applyAlignment="1" applyProtection="1">
      <alignment horizontal="left"/>
    </xf>
    <xf numFmtId="0" fontId="2" fillId="2" borderId="29" xfId="0" applyFont="1" applyFill="1" applyBorder="1"/>
    <xf numFmtId="0" fontId="0" fillId="0" borderId="30" xfId="0" applyBorder="1"/>
    <xf numFmtId="0" fontId="9" fillId="7" borderId="31" xfId="0" applyFont="1" applyFill="1" applyBorder="1" applyAlignment="1">
      <alignment horizontal="left" vertical="center" wrapText="1"/>
    </xf>
    <xf numFmtId="0" fontId="0" fillId="0" borderId="1" xfId="0" applyBorder="1" applyAlignment="1">
      <alignment wrapText="1"/>
    </xf>
    <xf numFmtId="0" fontId="3" fillId="3" borderId="32" xfId="0" applyFont="1" applyFill="1" applyBorder="1" applyAlignment="1">
      <alignment horizontal="center" vertical="center" wrapText="1"/>
    </xf>
    <xf numFmtId="0" fontId="3" fillId="3" borderId="33"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36"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icio!A1"/></Relationships>
</file>

<file path=xl/drawings/_rels/drawing11.xml.rels><?xml version="1.0" encoding="UTF-8" standalone="yes"?>
<Relationships xmlns="http://schemas.openxmlformats.org/package/2006/relationships"><Relationship Id="rId1" Type="http://schemas.openxmlformats.org/officeDocument/2006/relationships/hyperlink" Target="#Inicio!A1"/></Relationships>
</file>

<file path=xl/drawings/_rels/drawing12.xml.rels><?xml version="1.0" encoding="UTF-8" standalone="yes"?>
<Relationships xmlns="http://schemas.openxmlformats.org/package/2006/relationships"><Relationship Id="rId1" Type="http://schemas.openxmlformats.org/officeDocument/2006/relationships/hyperlink" Target="#Inicio!A1"/></Relationships>
</file>

<file path=xl/drawings/_rels/drawing13.xml.rels><?xml version="1.0" encoding="UTF-8" standalone="yes"?>
<Relationships xmlns="http://schemas.openxmlformats.org/package/2006/relationships"><Relationship Id="rId1" Type="http://schemas.openxmlformats.org/officeDocument/2006/relationships/hyperlink" Target="#Inicio!A1"/></Relationships>
</file>

<file path=xl/drawings/_rels/drawing2.xml.rels><?xml version="1.0" encoding="UTF-8" standalone="yes"?>
<Relationships xmlns="http://schemas.openxmlformats.org/package/2006/relationships"><Relationship Id="rId1" Type="http://schemas.openxmlformats.org/officeDocument/2006/relationships/hyperlink" Target="#Inicio!A1"/></Relationships>
</file>

<file path=xl/drawings/_rels/drawing3.xml.rels><?xml version="1.0" encoding="UTF-8" standalone="yes"?>
<Relationships xmlns="http://schemas.openxmlformats.org/package/2006/relationships"><Relationship Id="rId1" Type="http://schemas.openxmlformats.org/officeDocument/2006/relationships/hyperlink" Target="#Inicio!A1"/></Relationships>
</file>

<file path=xl/drawings/_rels/drawing4.xml.rels><?xml version="1.0" encoding="UTF-8" standalone="yes"?>
<Relationships xmlns="http://schemas.openxmlformats.org/package/2006/relationships"><Relationship Id="rId1" Type="http://schemas.openxmlformats.org/officeDocument/2006/relationships/hyperlink" Target="#Inicio!A1"/></Relationships>
</file>

<file path=xl/drawings/_rels/drawing5.xml.rels><?xml version="1.0" encoding="UTF-8" standalone="yes"?>
<Relationships xmlns="http://schemas.openxmlformats.org/package/2006/relationships"><Relationship Id="rId1" Type="http://schemas.openxmlformats.org/officeDocument/2006/relationships/hyperlink" Target="#Inicio!A1"/></Relationships>
</file>

<file path=xl/drawings/_rels/drawing6.xml.rels><?xml version="1.0" encoding="UTF-8" standalone="yes"?>
<Relationships xmlns="http://schemas.openxmlformats.org/package/2006/relationships"><Relationship Id="rId1" Type="http://schemas.openxmlformats.org/officeDocument/2006/relationships/hyperlink" Target="#Inicio!A1"/></Relationships>
</file>

<file path=xl/drawings/_rels/drawing7.xml.rels><?xml version="1.0" encoding="UTF-8" standalone="yes"?>
<Relationships xmlns="http://schemas.openxmlformats.org/package/2006/relationships"><Relationship Id="rId1" Type="http://schemas.openxmlformats.org/officeDocument/2006/relationships/hyperlink" Target="#Inicio!A1"/></Relationships>
</file>

<file path=xl/drawings/_rels/drawing8.xml.rels><?xml version="1.0" encoding="UTF-8" standalone="yes"?>
<Relationships xmlns="http://schemas.openxmlformats.org/package/2006/relationships"><Relationship Id="rId1" Type="http://schemas.openxmlformats.org/officeDocument/2006/relationships/hyperlink" Target="#Inicio!A1"/></Relationships>
</file>

<file path=xl/drawings/_rels/drawing9.xml.rels><?xml version="1.0" encoding="UTF-8" standalone="yes"?>
<Relationships xmlns="http://schemas.openxmlformats.org/package/2006/relationships"><Relationship Id="rId1" Type="http://schemas.openxmlformats.org/officeDocument/2006/relationships/hyperlink" Target="#Inicio!A1"/></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xdr:row>
      <xdr:rowOff>0</xdr:rowOff>
    </xdr:from>
    <xdr:to>
      <xdr:col>14</xdr:col>
      <xdr:colOff>685800</xdr:colOff>
      <xdr:row>7</xdr:row>
      <xdr:rowOff>142874</xdr:rowOff>
    </xdr:to>
    <xdr:sp macro="" textlink="">
      <xdr:nvSpPr>
        <xdr:cNvPr id="2" name="1 Rectángulo redondeado"/>
        <xdr:cNvSpPr/>
      </xdr:nvSpPr>
      <xdr:spPr>
        <a:xfrm>
          <a:off x="771525" y="190500"/>
          <a:ext cx="10582275"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menores</a:t>
          </a:r>
          <a:endParaRPr kumimoji="0" lang="es-ES" sz="11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66675</xdr:colOff>
      <xdr:row>8</xdr:row>
      <xdr:rowOff>66674</xdr:rowOff>
    </xdr:from>
    <xdr:to>
      <xdr:col>14</xdr:col>
      <xdr:colOff>647700</xdr:colOff>
      <xdr:row>10</xdr:row>
      <xdr:rowOff>42580</xdr:rowOff>
    </xdr:to>
    <xdr:sp macro="" textlink="">
      <xdr:nvSpPr>
        <xdr:cNvPr id="3" name="2 Rectángulo redondeado"/>
        <xdr:cNvSpPr/>
      </xdr:nvSpPr>
      <xdr:spPr>
        <a:xfrm>
          <a:off x="828675" y="1590674"/>
          <a:ext cx="10487025" cy="35690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menores condenados año 2019</a:t>
          </a:r>
        </a:p>
      </xdr:txBody>
    </xdr:sp>
    <xdr:clientData/>
  </xdr:twoCellAnchor>
  <xdr:twoCellAnchor editAs="oneCell">
    <xdr:from>
      <xdr:col>1</xdr:col>
      <xdr:colOff>228600</xdr:colOff>
      <xdr:row>1</xdr:row>
      <xdr:rowOff>47625</xdr:rowOff>
    </xdr:from>
    <xdr:to>
      <xdr:col>2</xdr:col>
      <xdr:colOff>323850</xdr:colOff>
      <xdr:row>7</xdr:row>
      <xdr:rowOff>76848</xdr:rowOff>
    </xdr:to>
    <xdr:pic>
      <xdr:nvPicPr>
        <xdr:cNvPr id="4" name="3 Imagen"/>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699" t="5882" r="8133" b="4411"/>
        <a:stretch/>
      </xdr:blipFill>
      <xdr:spPr bwMode="auto">
        <a:xfrm>
          <a:off x="990600" y="238125"/>
          <a:ext cx="857250" cy="1172223"/>
        </a:xfrm>
        <a:prstGeom prst="roundRect">
          <a:avLst>
            <a:gd name="adj" fmla="val 15919"/>
          </a:avLst>
        </a:prstGeom>
        <a:solidFill>
          <a:srgbClr val="FFFFFF">
            <a:shade val="85000"/>
          </a:srgbClr>
        </a:solidFill>
        <a:ln>
          <a:noFill/>
        </a:ln>
        <a:effectLs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18</xdr:col>
      <xdr:colOff>752475</xdr:colOff>
      <xdr:row>7</xdr:row>
      <xdr:rowOff>142874</xdr:rowOff>
    </xdr:to>
    <xdr:sp macro="" textlink="">
      <xdr:nvSpPr>
        <xdr:cNvPr id="2" name="1 Rectángulo redondeado"/>
        <xdr:cNvSpPr/>
      </xdr:nvSpPr>
      <xdr:spPr>
        <a:xfrm>
          <a:off x="762000" y="190500"/>
          <a:ext cx="17068800"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menores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resultados autónomicos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año 2019</a:t>
          </a:r>
          <a:endParaRPr kumimoji="0" lang="es-ES" sz="18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57151</xdr:colOff>
      <xdr:row>8</xdr:row>
      <xdr:rowOff>66674</xdr:rowOff>
    </xdr:from>
    <xdr:to>
      <xdr:col>19</xdr:col>
      <xdr:colOff>2422</xdr:colOff>
      <xdr:row>10</xdr:row>
      <xdr:rowOff>42580</xdr:rowOff>
    </xdr:to>
    <xdr:sp macro="" textlink="">
      <xdr:nvSpPr>
        <xdr:cNvPr id="3" name="2 Rectángulo redondeado"/>
        <xdr:cNvSpPr/>
      </xdr:nvSpPr>
      <xdr:spPr>
        <a:xfrm>
          <a:off x="819151" y="1590674"/>
          <a:ext cx="17023596" cy="35690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según sexo y edad (*)</a:t>
          </a:r>
        </a:p>
      </xdr:txBody>
    </xdr:sp>
    <xdr:clientData/>
  </xdr:twoCellAnchor>
  <xdr:twoCellAnchor>
    <xdr:from>
      <xdr:col>20</xdr:col>
      <xdr:colOff>304800</xdr:colOff>
      <xdr:row>3</xdr:row>
      <xdr:rowOff>152400</xdr:rowOff>
    </xdr:from>
    <xdr:to>
      <xdr:col>22</xdr:col>
      <xdr:colOff>19050</xdr:colOff>
      <xdr:row>6</xdr:row>
      <xdr:rowOff>19050</xdr:rowOff>
    </xdr:to>
    <xdr:sp macro="" textlink="">
      <xdr:nvSpPr>
        <xdr:cNvPr id="4" name="3 Pentágono">
          <a:hlinkClick xmlns:r="http://schemas.openxmlformats.org/officeDocument/2006/relationships" r:id="rId1"/>
        </xdr:cNvPr>
        <xdr:cNvSpPr/>
      </xdr:nvSpPr>
      <xdr:spPr>
        <a:xfrm flipH="1">
          <a:off x="18907125" y="723900"/>
          <a:ext cx="1238250" cy="438150"/>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12</xdr:col>
      <xdr:colOff>676275</xdr:colOff>
      <xdr:row>7</xdr:row>
      <xdr:rowOff>142874</xdr:rowOff>
    </xdr:to>
    <xdr:sp macro="" textlink="">
      <xdr:nvSpPr>
        <xdr:cNvPr id="5" name="4 Rectángulo redondeado"/>
        <xdr:cNvSpPr/>
      </xdr:nvSpPr>
      <xdr:spPr>
        <a:xfrm>
          <a:off x="762000" y="190500"/>
          <a:ext cx="10696575"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menores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resultados autonómicos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año 2019</a:t>
          </a:r>
          <a:endParaRPr kumimoji="0" lang="es-ES" sz="18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57152</xdr:colOff>
      <xdr:row>8</xdr:row>
      <xdr:rowOff>66674</xdr:rowOff>
    </xdr:from>
    <xdr:to>
      <xdr:col>12</xdr:col>
      <xdr:colOff>705098</xdr:colOff>
      <xdr:row>10</xdr:row>
      <xdr:rowOff>42580</xdr:rowOff>
    </xdr:to>
    <xdr:sp macro="" textlink="">
      <xdr:nvSpPr>
        <xdr:cNvPr id="6" name="5 Rectángulo redondeado"/>
        <xdr:cNvSpPr/>
      </xdr:nvSpPr>
      <xdr:spPr>
        <a:xfrm>
          <a:off x="819152" y="1590674"/>
          <a:ext cx="10668246" cy="35690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según sexo, edad y nacionalidad </a:t>
          </a:r>
        </a:p>
      </xdr:txBody>
    </xdr:sp>
    <xdr:clientData/>
  </xdr:twoCellAnchor>
  <xdr:twoCellAnchor>
    <xdr:from>
      <xdr:col>13</xdr:col>
      <xdr:colOff>752475</xdr:colOff>
      <xdr:row>2</xdr:row>
      <xdr:rowOff>161925</xdr:rowOff>
    </xdr:from>
    <xdr:to>
      <xdr:col>15</xdr:col>
      <xdr:colOff>466725</xdr:colOff>
      <xdr:row>5</xdr:row>
      <xdr:rowOff>28575</xdr:rowOff>
    </xdr:to>
    <xdr:sp macro="" textlink="">
      <xdr:nvSpPr>
        <xdr:cNvPr id="7" name="6 Pentágono">
          <a:hlinkClick xmlns:r="http://schemas.openxmlformats.org/officeDocument/2006/relationships" r:id="rId1"/>
        </xdr:cNvPr>
        <xdr:cNvSpPr/>
      </xdr:nvSpPr>
      <xdr:spPr>
        <a:xfrm flipH="1">
          <a:off x="12296775" y="542925"/>
          <a:ext cx="1238250" cy="438150"/>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19</xdr:col>
      <xdr:colOff>57150</xdr:colOff>
      <xdr:row>7</xdr:row>
      <xdr:rowOff>142874</xdr:rowOff>
    </xdr:to>
    <xdr:sp macro="" textlink="">
      <xdr:nvSpPr>
        <xdr:cNvPr id="2" name="1 Rectángulo redondeado"/>
        <xdr:cNvSpPr/>
      </xdr:nvSpPr>
      <xdr:spPr>
        <a:xfrm>
          <a:off x="762000" y="190500"/>
          <a:ext cx="20088225"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menores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resultados autonómicos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año 2019</a:t>
          </a:r>
          <a:endParaRPr kumimoji="0" lang="es-ES" sz="18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57151</xdr:colOff>
      <xdr:row>8</xdr:row>
      <xdr:rowOff>66674</xdr:rowOff>
    </xdr:from>
    <xdr:to>
      <xdr:col>19</xdr:col>
      <xdr:colOff>61099</xdr:colOff>
      <xdr:row>10</xdr:row>
      <xdr:rowOff>42580</xdr:rowOff>
    </xdr:to>
    <xdr:sp macro="" textlink="">
      <xdr:nvSpPr>
        <xdr:cNvPr id="3" name="2 Rectángulo redondeado"/>
        <xdr:cNvSpPr/>
      </xdr:nvSpPr>
      <xdr:spPr>
        <a:xfrm>
          <a:off x="819151" y="1590674"/>
          <a:ext cx="20035023" cy="35690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según sexo  y número de infracciones penales </a:t>
          </a:r>
        </a:p>
      </xdr:txBody>
    </xdr:sp>
    <xdr:clientData/>
  </xdr:twoCellAnchor>
  <xdr:twoCellAnchor>
    <xdr:from>
      <xdr:col>19</xdr:col>
      <xdr:colOff>504825</xdr:colOff>
      <xdr:row>3</xdr:row>
      <xdr:rowOff>19050</xdr:rowOff>
    </xdr:from>
    <xdr:to>
      <xdr:col>21</xdr:col>
      <xdr:colOff>219075</xdr:colOff>
      <xdr:row>5</xdr:row>
      <xdr:rowOff>76200</xdr:rowOff>
    </xdr:to>
    <xdr:sp macro="" textlink="">
      <xdr:nvSpPr>
        <xdr:cNvPr id="4" name="3 Pentágono">
          <a:hlinkClick xmlns:r="http://schemas.openxmlformats.org/officeDocument/2006/relationships" r:id="rId1"/>
        </xdr:cNvPr>
        <xdr:cNvSpPr/>
      </xdr:nvSpPr>
      <xdr:spPr>
        <a:xfrm flipH="1">
          <a:off x="21297900" y="590550"/>
          <a:ext cx="1238250" cy="438150"/>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13</xdr:col>
      <xdr:colOff>28575</xdr:colOff>
      <xdr:row>7</xdr:row>
      <xdr:rowOff>142874</xdr:rowOff>
    </xdr:to>
    <xdr:sp macro="" textlink="">
      <xdr:nvSpPr>
        <xdr:cNvPr id="2" name="1 Rectángulo redondeado"/>
        <xdr:cNvSpPr/>
      </xdr:nvSpPr>
      <xdr:spPr>
        <a:xfrm>
          <a:off x="762000" y="190500"/>
          <a:ext cx="11258550"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menores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resultados autonómicos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año 2019</a:t>
          </a:r>
          <a:endParaRPr kumimoji="0" lang="es-ES" sz="18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57151</xdr:colOff>
      <xdr:row>8</xdr:row>
      <xdr:rowOff>66674</xdr:rowOff>
    </xdr:from>
    <xdr:to>
      <xdr:col>12</xdr:col>
      <xdr:colOff>761999</xdr:colOff>
      <xdr:row>10</xdr:row>
      <xdr:rowOff>42580</xdr:rowOff>
    </xdr:to>
    <xdr:sp macro="" textlink="">
      <xdr:nvSpPr>
        <xdr:cNvPr id="3" name="2 Rectángulo redondeado"/>
        <xdr:cNvSpPr/>
      </xdr:nvSpPr>
      <xdr:spPr>
        <a:xfrm>
          <a:off x="819151" y="1590674"/>
          <a:ext cx="11172823" cy="35690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según sexo y número de medidas adoptadas</a:t>
          </a:r>
        </a:p>
      </xdr:txBody>
    </xdr:sp>
    <xdr:clientData/>
  </xdr:twoCellAnchor>
  <xdr:twoCellAnchor>
    <xdr:from>
      <xdr:col>13</xdr:col>
      <xdr:colOff>304800</xdr:colOff>
      <xdr:row>2</xdr:row>
      <xdr:rowOff>161925</xdr:rowOff>
    </xdr:from>
    <xdr:to>
      <xdr:col>15</xdr:col>
      <xdr:colOff>19050</xdr:colOff>
      <xdr:row>5</xdr:row>
      <xdr:rowOff>28575</xdr:rowOff>
    </xdr:to>
    <xdr:sp macro="" textlink="">
      <xdr:nvSpPr>
        <xdr:cNvPr id="4" name="3 Pentágono">
          <a:hlinkClick xmlns:r="http://schemas.openxmlformats.org/officeDocument/2006/relationships" r:id="rId1"/>
        </xdr:cNvPr>
        <xdr:cNvSpPr/>
      </xdr:nvSpPr>
      <xdr:spPr>
        <a:xfrm flipH="1">
          <a:off x="12296775" y="542925"/>
          <a:ext cx="1238250" cy="438150"/>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723900</xdr:colOff>
      <xdr:row>0</xdr:row>
      <xdr:rowOff>171450</xdr:rowOff>
    </xdr:from>
    <xdr:to>
      <xdr:col>12</xdr:col>
      <xdr:colOff>714375</xdr:colOff>
      <xdr:row>7</xdr:row>
      <xdr:rowOff>123824</xdr:rowOff>
    </xdr:to>
    <xdr:sp macro="" textlink="">
      <xdr:nvSpPr>
        <xdr:cNvPr id="2" name="1 Rectángulo redondeado"/>
        <xdr:cNvSpPr/>
      </xdr:nvSpPr>
      <xdr:spPr>
        <a:xfrm>
          <a:off x="723900" y="171450"/>
          <a:ext cx="9134475"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menores</a:t>
          </a:r>
          <a:endParaRPr kumimoji="0" lang="es-ES" sz="11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19051</xdr:colOff>
      <xdr:row>8</xdr:row>
      <xdr:rowOff>47624</xdr:rowOff>
    </xdr:from>
    <xdr:to>
      <xdr:col>12</xdr:col>
      <xdr:colOff>704851</xdr:colOff>
      <xdr:row>10</xdr:row>
      <xdr:rowOff>23530</xdr:rowOff>
    </xdr:to>
    <xdr:sp macro="" textlink="">
      <xdr:nvSpPr>
        <xdr:cNvPr id="3" name="2 Rectángulo redondeado"/>
        <xdr:cNvSpPr/>
      </xdr:nvSpPr>
      <xdr:spPr>
        <a:xfrm>
          <a:off x="781051" y="1571624"/>
          <a:ext cx="9067800" cy="35690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menores condenados año 2019</a:t>
          </a:r>
        </a:p>
      </xdr:txBody>
    </xdr:sp>
    <xdr:clientData/>
  </xdr:twoCellAnchor>
  <xdr:twoCellAnchor>
    <xdr:from>
      <xdr:col>14</xdr:col>
      <xdr:colOff>0</xdr:colOff>
      <xdr:row>3</xdr:row>
      <xdr:rowOff>66675</xdr:rowOff>
    </xdr:from>
    <xdr:to>
      <xdr:col>15</xdr:col>
      <xdr:colOff>476250</xdr:colOff>
      <xdr:row>5</xdr:row>
      <xdr:rowOff>123825</xdr:rowOff>
    </xdr:to>
    <xdr:sp macro="" textlink="">
      <xdr:nvSpPr>
        <xdr:cNvPr id="4" name="3 Pentágono">
          <a:hlinkClick xmlns:r="http://schemas.openxmlformats.org/officeDocument/2006/relationships" r:id="rId1"/>
        </xdr:cNvPr>
        <xdr:cNvSpPr/>
      </xdr:nvSpPr>
      <xdr:spPr>
        <a:xfrm flipH="1">
          <a:off x="10668000" y="638175"/>
          <a:ext cx="1238250" cy="438150"/>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19</xdr:col>
      <xdr:colOff>9525</xdr:colOff>
      <xdr:row>7</xdr:row>
      <xdr:rowOff>142874</xdr:rowOff>
    </xdr:to>
    <xdr:sp macro="" textlink="">
      <xdr:nvSpPr>
        <xdr:cNvPr id="2" name="1 Rectángulo redondeado"/>
        <xdr:cNvSpPr/>
      </xdr:nvSpPr>
      <xdr:spPr>
        <a:xfrm>
          <a:off x="762000" y="190500"/>
          <a:ext cx="15259050"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menores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resultados nacionales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año 2019</a:t>
          </a:r>
          <a:endParaRPr kumimoji="0" lang="es-ES" sz="18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57151</xdr:colOff>
      <xdr:row>8</xdr:row>
      <xdr:rowOff>66674</xdr:rowOff>
    </xdr:from>
    <xdr:to>
      <xdr:col>18</xdr:col>
      <xdr:colOff>717296</xdr:colOff>
      <xdr:row>10</xdr:row>
      <xdr:rowOff>42580</xdr:rowOff>
    </xdr:to>
    <xdr:sp macro="" textlink="">
      <xdr:nvSpPr>
        <xdr:cNvPr id="3" name="2 Rectángulo redondeado"/>
        <xdr:cNvSpPr/>
      </xdr:nvSpPr>
      <xdr:spPr>
        <a:xfrm>
          <a:off x="819151" y="1590674"/>
          <a:ext cx="15147670" cy="35690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según sexo, edad y nacionalidad (*)</a:t>
          </a:r>
        </a:p>
      </xdr:txBody>
    </xdr:sp>
    <xdr:clientData/>
  </xdr:twoCellAnchor>
  <xdr:twoCellAnchor>
    <xdr:from>
      <xdr:col>20</xdr:col>
      <xdr:colOff>552450</xdr:colOff>
      <xdr:row>3</xdr:row>
      <xdr:rowOff>161925</xdr:rowOff>
    </xdr:from>
    <xdr:to>
      <xdr:col>22</xdr:col>
      <xdr:colOff>266700</xdr:colOff>
      <xdr:row>6</xdr:row>
      <xdr:rowOff>28575</xdr:rowOff>
    </xdr:to>
    <xdr:sp macro="" textlink="">
      <xdr:nvSpPr>
        <xdr:cNvPr id="4" name="3 Pentágono">
          <a:hlinkClick xmlns:r="http://schemas.openxmlformats.org/officeDocument/2006/relationships" r:id="rId1"/>
        </xdr:cNvPr>
        <xdr:cNvSpPr/>
      </xdr:nvSpPr>
      <xdr:spPr>
        <a:xfrm flipH="1">
          <a:off x="17325975" y="733425"/>
          <a:ext cx="1238250" cy="438150"/>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19</xdr:col>
      <xdr:colOff>66675</xdr:colOff>
      <xdr:row>7</xdr:row>
      <xdr:rowOff>142874</xdr:rowOff>
    </xdr:to>
    <xdr:sp macro="" textlink="">
      <xdr:nvSpPr>
        <xdr:cNvPr id="5" name="4 Rectángulo redondeado"/>
        <xdr:cNvSpPr/>
      </xdr:nvSpPr>
      <xdr:spPr>
        <a:xfrm>
          <a:off x="762000" y="190500"/>
          <a:ext cx="17983200"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menores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resultados nacionales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año 2019</a:t>
          </a:r>
          <a:endParaRPr kumimoji="0" lang="es-ES" sz="18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57151</xdr:colOff>
      <xdr:row>8</xdr:row>
      <xdr:rowOff>66674</xdr:rowOff>
    </xdr:from>
    <xdr:to>
      <xdr:col>19</xdr:col>
      <xdr:colOff>76200</xdr:colOff>
      <xdr:row>10</xdr:row>
      <xdr:rowOff>42580</xdr:rowOff>
    </xdr:to>
    <xdr:sp macro="" textlink="">
      <xdr:nvSpPr>
        <xdr:cNvPr id="6" name="5 Rectángulo redondeado"/>
        <xdr:cNvSpPr/>
      </xdr:nvSpPr>
      <xdr:spPr>
        <a:xfrm>
          <a:off x="819151" y="1590674"/>
          <a:ext cx="17935574" cy="35690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según sexo, edad y número de infracciones penales (*)</a:t>
          </a:r>
        </a:p>
      </xdr:txBody>
    </xdr:sp>
    <xdr:clientData/>
  </xdr:twoCellAnchor>
  <xdr:twoCellAnchor>
    <xdr:from>
      <xdr:col>19</xdr:col>
      <xdr:colOff>638175</xdr:colOff>
      <xdr:row>3</xdr:row>
      <xdr:rowOff>142875</xdr:rowOff>
    </xdr:from>
    <xdr:to>
      <xdr:col>21</xdr:col>
      <xdr:colOff>352425</xdr:colOff>
      <xdr:row>6</xdr:row>
      <xdr:rowOff>9525</xdr:rowOff>
    </xdr:to>
    <xdr:sp macro="" textlink="">
      <xdr:nvSpPr>
        <xdr:cNvPr id="7" name="6 Pentágono">
          <a:hlinkClick xmlns:r="http://schemas.openxmlformats.org/officeDocument/2006/relationships" r:id="rId1"/>
        </xdr:cNvPr>
        <xdr:cNvSpPr/>
      </xdr:nvSpPr>
      <xdr:spPr>
        <a:xfrm flipH="1">
          <a:off x="19316700" y="714375"/>
          <a:ext cx="1238250" cy="438150"/>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761999</xdr:colOff>
      <xdr:row>1</xdr:row>
      <xdr:rowOff>0</xdr:rowOff>
    </xdr:from>
    <xdr:to>
      <xdr:col>27</xdr:col>
      <xdr:colOff>742949</xdr:colOff>
      <xdr:row>7</xdr:row>
      <xdr:rowOff>142874</xdr:rowOff>
    </xdr:to>
    <xdr:sp macro="" textlink="">
      <xdr:nvSpPr>
        <xdr:cNvPr id="2" name="1 Rectángulo redondeado"/>
        <xdr:cNvSpPr/>
      </xdr:nvSpPr>
      <xdr:spPr>
        <a:xfrm>
          <a:off x="761999" y="190500"/>
          <a:ext cx="24755475"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menores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resultados nacionales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año 2019</a:t>
          </a:r>
          <a:endParaRPr kumimoji="0" lang="es-ES" sz="18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57151</xdr:colOff>
      <xdr:row>8</xdr:row>
      <xdr:rowOff>66674</xdr:rowOff>
    </xdr:from>
    <xdr:to>
      <xdr:col>27</xdr:col>
      <xdr:colOff>734540</xdr:colOff>
      <xdr:row>10</xdr:row>
      <xdr:rowOff>42580</xdr:rowOff>
    </xdr:to>
    <xdr:sp macro="" textlink="">
      <xdr:nvSpPr>
        <xdr:cNvPr id="3" name="2 Rectángulo redondeado"/>
        <xdr:cNvSpPr/>
      </xdr:nvSpPr>
      <xdr:spPr>
        <a:xfrm>
          <a:off x="819151" y="1590674"/>
          <a:ext cx="24689914" cy="35690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según sexo, nacionalidad y número de infracciones penales (*)</a:t>
          </a:r>
        </a:p>
      </xdr:txBody>
    </xdr:sp>
    <xdr:clientData/>
  </xdr:twoCellAnchor>
  <xdr:twoCellAnchor>
    <xdr:from>
      <xdr:col>28</xdr:col>
      <xdr:colOff>600075</xdr:colOff>
      <xdr:row>3</xdr:row>
      <xdr:rowOff>133350</xdr:rowOff>
    </xdr:from>
    <xdr:to>
      <xdr:col>30</xdr:col>
      <xdr:colOff>314325</xdr:colOff>
      <xdr:row>6</xdr:row>
      <xdr:rowOff>0</xdr:rowOff>
    </xdr:to>
    <xdr:sp macro="" textlink="">
      <xdr:nvSpPr>
        <xdr:cNvPr id="4" name="3 Pentágono">
          <a:hlinkClick xmlns:r="http://schemas.openxmlformats.org/officeDocument/2006/relationships" r:id="rId1"/>
        </xdr:cNvPr>
        <xdr:cNvSpPr/>
      </xdr:nvSpPr>
      <xdr:spPr>
        <a:xfrm flipH="1">
          <a:off x="26136600" y="704850"/>
          <a:ext cx="1238250" cy="438150"/>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14</xdr:col>
      <xdr:colOff>581025</xdr:colOff>
      <xdr:row>7</xdr:row>
      <xdr:rowOff>142874</xdr:rowOff>
    </xdr:to>
    <xdr:sp macro="" textlink="">
      <xdr:nvSpPr>
        <xdr:cNvPr id="2" name="1 Rectángulo redondeado"/>
        <xdr:cNvSpPr/>
      </xdr:nvSpPr>
      <xdr:spPr>
        <a:xfrm>
          <a:off x="762000" y="190500"/>
          <a:ext cx="15259050"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menores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resultados nacionales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año 2019</a:t>
          </a:r>
          <a:endParaRPr kumimoji="0" lang="es-ES" sz="18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57151</xdr:colOff>
      <xdr:row>8</xdr:row>
      <xdr:rowOff>66674</xdr:rowOff>
    </xdr:from>
    <xdr:to>
      <xdr:col>14</xdr:col>
      <xdr:colOff>526796</xdr:colOff>
      <xdr:row>10</xdr:row>
      <xdr:rowOff>42580</xdr:rowOff>
    </xdr:to>
    <xdr:sp macro="" textlink="">
      <xdr:nvSpPr>
        <xdr:cNvPr id="3" name="2 Rectángulo redondeado"/>
        <xdr:cNvSpPr/>
      </xdr:nvSpPr>
      <xdr:spPr>
        <a:xfrm>
          <a:off x="819151" y="1590674"/>
          <a:ext cx="15147670" cy="35690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según sexo, edad nacionalidad y número de infracciones penales (*)</a:t>
          </a:r>
        </a:p>
      </xdr:txBody>
    </xdr:sp>
    <xdr:clientData/>
  </xdr:twoCellAnchor>
  <xdr:twoCellAnchor>
    <xdr:from>
      <xdr:col>16</xdr:col>
      <xdr:colOff>361950</xdr:colOff>
      <xdr:row>3</xdr:row>
      <xdr:rowOff>161925</xdr:rowOff>
    </xdr:from>
    <xdr:to>
      <xdr:col>18</xdr:col>
      <xdr:colOff>76200</xdr:colOff>
      <xdr:row>6</xdr:row>
      <xdr:rowOff>28575</xdr:rowOff>
    </xdr:to>
    <xdr:sp macro="" textlink="">
      <xdr:nvSpPr>
        <xdr:cNvPr id="4" name="3 Pentágono">
          <a:hlinkClick xmlns:r="http://schemas.openxmlformats.org/officeDocument/2006/relationships" r:id="rId1"/>
        </xdr:cNvPr>
        <xdr:cNvSpPr/>
      </xdr:nvSpPr>
      <xdr:spPr>
        <a:xfrm flipH="1">
          <a:off x="17325975" y="733425"/>
          <a:ext cx="1238250" cy="438150"/>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28575</xdr:rowOff>
    </xdr:from>
    <xdr:to>
      <xdr:col>19</xdr:col>
      <xdr:colOff>104775</xdr:colOff>
      <xdr:row>7</xdr:row>
      <xdr:rowOff>171449</xdr:rowOff>
    </xdr:to>
    <xdr:sp macro="" textlink="">
      <xdr:nvSpPr>
        <xdr:cNvPr id="2" name="1 Rectángulo redondeado"/>
        <xdr:cNvSpPr/>
      </xdr:nvSpPr>
      <xdr:spPr>
        <a:xfrm>
          <a:off x="762000" y="219075"/>
          <a:ext cx="20135850"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menores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resultados nacionales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año 2019</a:t>
          </a:r>
          <a:endParaRPr kumimoji="0" lang="es-ES" sz="18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47626</xdr:colOff>
      <xdr:row>8</xdr:row>
      <xdr:rowOff>66674</xdr:rowOff>
    </xdr:from>
    <xdr:to>
      <xdr:col>19</xdr:col>
      <xdr:colOff>108599</xdr:colOff>
      <xdr:row>10</xdr:row>
      <xdr:rowOff>42580</xdr:rowOff>
    </xdr:to>
    <xdr:sp macro="" textlink="">
      <xdr:nvSpPr>
        <xdr:cNvPr id="3" name="2 Rectángulo redondeado"/>
        <xdr:cNvSpPr/>
      </xdr:nvSpPr>
      <xdr:spPr>
        <a:xfrm>
          <a:off x="809626" y="1590674"/>
          <a:ext cx="20092048" cy="35690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según sexo, edad y número de medidas adoptadas (*)</a:t>
          </a:r>
        </a:p>
      </xdr:txBody>
    </xdr:sp>
    <xdr:clientData/>
  </xdr:twoCellAnchor>
  <xdr:twoCellAnchor>
    <xdr:from>
      <xdr:col>20</xdr:col>
      <xdr:colOff>76200</xdr:colOff>
      <xdr:row>3</xdr:row>
      <xdr:rowOff>104775</xdr:rowOff>
    </xdr:from>
    <xdr:to>
      <xdr:col>21</xdr:col>
      <xdr:colOff>552450</xdr:colOff>
      <xdr:row>5</xdr:row>
      <xdr:rowOff>161925</xdr:rowOff>
    </xdr:to>
    <xdr:sp macro="" textlink="">
      <xdr:nvSpPr>
        <xdr:cNvPr id="4" name="3 Pentágono">
          <a:hlinkClick xmlns:r="http://schemas.openxmlformats.org/officeDocument/2006/relationships" r:id="rId1"/>
        </xdr:cNvPr>
        <xdr:cNvSpPr/>
      </xdr:nvSpPr>
      <xdr:spPr>
        <a:xfrm flipH="1">
          <a:off x="21631275" y="676275"/>
          <a:ext cx="1238250" cy="438150"/>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761999</xdr:colOff>
      <xdr:row>1</xdr:row>
      <xdr:rowOff>0</xdr:rowOff>
    </xdr:from>
    <xdr:to>
      <xdr:col>27</xdr:col>
      <xdr:colOff>761999</xdr:colOff>
      <xdr:row>7</xdr:row>
      <xdr:rowOff>142874</xdr:rowOff>
    </xdr:to>
    <xdr:sp macro="" textlink="">
      <xdr:nvSpPr>
        <xdr:cNvPr id="2" name="1 Rectángulo redondeado"/>
        <xdr:cNvSpPr/>
      </xdr:nvSpPr>
      <xdr:spPr>
        <a:xfrm>
          <a:off x="761999" y="190500"/>
          <a:ext cx="26889075"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menores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resultados nacionales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año 2019</a:t>
          </a:r>
          <a:endParaRPr kumimoji="0" lang="es-ES" sz="18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57150</xdr:colOff>
      <xdr:row>8</xdr:row>
      <xdr:rowOff>66674</xdr:rowOff>
    </xdr:from>
    <xdr:to>
      <xdr:col>27</xdr:col>
      <xdr:colOff>747938</xdr:colOff>
      <xdr:row>10</xdr:row>
      <xdr:rowOff>42580</xdr:rowOff>
    </xdr:to>
    <xdr:sp macro="" textlink="">
      <xdr:nvSpPr>
        <xdr:cNvPr id="3" name="2 Rectángulo redondeado"/>
        <xdr:cNvSpPr/>
      </xdr:nvSpPr>
      <xdr:spPr>
        <a:xfrm>
          <a:off x="819150" y="1590674"/>
          <a:ext cx="26817863" cy="35690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según sexo, nacionalidad y número de medidas adoptadas </a:t>
          </a:r>
        </a:p>
      </xdr:txBody>
    </xdr:sp>
    <xdr:clientData/>
  </xdr:twoCellAnchor>
  <xdr:twoCellAnchor>
    <xdr:from>
      <xdr:col>28</xdr:col>
      <xdr:colOff>514350</xdr:colOff>
      <xdr:row>3</xdr:row>
      <xdr:rowOff>0</xdr:rowOff>
    </xdr:from>
    <xdr:to>
      <xdr:col>30</xdr:col>
      <xdr:colOff>228600</xdr:colOff>
      <xdr:row>5</xdr:row>
      <xdr:rowOff>57150</xdr:rowOff>
    </xdr:to>
    <xdr:sp macro="" textlink="">
      <xdr:nvSpPr>
        <xdr:cNvPr id="4" name="3 Pentágono">
          <a:hlinkClick xmlns:r="http://schemas.openxmlformats.org/officeDocument/2006/relationships" r:id="rId1"/>
        </xdr:cNvPr>
        <xdr:cNvSpPr/>
      </xdr:nvSpPr>
      <xdr:spPr>
        <a:xfrm flipH="1">
          <a:off x="28165425" y="571500"/>
          <a:ext cx="1238250" cy="438150"/>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13</xdr:col>
      <xdr:colOff>57150</xdr:colOff>
      <xdr:row>7</xdr:row>
      <xdr:rowOff>142874</xdr:rowOff>
    </xdr:to>
    <xdr:sp macro="" textlink="">
      <xdr:nvSpPr>
        <xdr:cNvPr id="2" name="1 Rectángulo redondeado"/>
        <xdr:cNvSpPr/>
      </xdr:nvSpPr>
      <xdr:spPr>
        <a:xfrm>
          <a:off x="762000" y="190500"/>
          <a:ext cx="12220575"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menores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resultados nacionales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año 2019</a:t>
          </a:r>
          <a:endParaRPr kumimoji="0" lang="es-ES" sz="18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57152</xdr:colOff>
      <xdr:row>8</xdr:row>
      <xdr:rowOff>66674</xdr:rowOff>
    </xdr:from>
    <xdr:to>
      <xdr:col>13</xdr:col>
      <xdr:colOff>81937</xdr:colOff>
      <xdr:row>10</xdr:row>
      <xdr:rowOff>42580</xdr:rowOff>
    </xdr:to>
    <xdr:sp macro="" textlink="">
      <xdr:nvSpPr>
        <xdr:cNvPr id="3" name="2 Rectángulo redondeado"/>
        <xdr:cNvSpPr/>
      </xdr:nvSpPr>
      <xdr:spPr>
        <a:xfrm>
          <a:off x="819152" y="1590674"/>
          <a:ext cx="12188210" cy="35690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según sexo, edad nacionalidad y número de medidas adoptadas (*)</a:t>
          </a:r>
        </a:p>
      </xdr:txBody>
    </xdr:sp>
    <xdr:clientData/>
  </xdr:twoCellAnchor>
  <xdr:twoCellAnchor>
    <xdr:from>
      <xdr:col>14</xdr:col>
      <xdr:colOff>247650</xdr:colOff>
      <xdr:row>2</xdr:row>
      <xdr:rowOff>85725</xdr:rowOff>
    </xdr:from>
    <xdr:to>
      <xdr:col>15</xdr:col>
      <xdr:colOff>723900</xdr:colOff>
      <xdr:row>4</xdr:row>
      <xdr:rowOff>142875</xdr:rowOff>
    </xdr:to>
    <xdr:sp macro="" textlink="">
      <xdr:nvSpPr>
        <xdr:cNvPr id="4" name="3 Pentágono">
          <a:hlinkClick xmlns:r="http://schemas.openxmlformats.org/officeDocument/2006/relationships" r:id="rId1"/>
        </xdr:cNvPr>
        <xdr:cNvSpPr/>
      </xdr:nvSpPr>
      <xdr:spPr>
        <a:xfrm flipH="1">
          <a:off x="13935075" y="466725"/>
          <a:ext cx="1238250" cy="438150"/>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7:R35"/>
  <sheetViews>
    <sheetView tabSelected="1" workbookViewId="0"/>
  </sheetViews>
  <sheetFormatPr baseColWidth="10" defaultRowHeight="15" x14ac:dyDescent="0.25"/>
  <cols>
    <col min="1" max="16384" width="11.42578125" style="1"/>
  </cols>
  <sheetData>
    <row r="17" spans="4:18" ht="15.75" x14ac:dyDescent="0.25">
      <c r="E17" s="34" t="s">
        <v>0</v>
      </c>
      <c r="F17" s="34"/>
      <c r="G17" s="34"/>
      <c r="H17" s="34"/>
      <c r="I17" s="34"/>
      <c r="J17" s="34"/>
      <c r="K17" s="34"/>
      <c r="L17" s="34"/>
      <c r="M17" s="34"/>
      <c r="N17" s="34"/>
      <c r="O17" s="34"/>
      <c r="P17" s="34"/>
      <c r="Q17" s="34"/>
      <c r="R17" s="34"/>
    </row>
    <row r="18" spans="4:18" ht="15.75" x14ac:dyDescent="0.25">
      <c r="E18" s="34"/>
      <c r="F18" s="34"/>
      <c r="G18" s="34"/>
      <c r="H18" s="34"/>
      <c r="I18" s="34"/>
      <c r="J18" s="34"/>
      <c r="K18" s="34"/>
      <c r="L18" s="34"/>
      <c r="M18" s="34"/>
      <c r="N18" s="34"/>
      <c r="O18" s="34"/>
      <c r="P18" s="34"/>
      <c r="Q18" s="34"/>
      <c r="R18" s="34"/>
    </row>
    <row r="19" spans="4:18" ht="15.75" x14ac:dyDescent="0.25">
      <c r="D19" s="34" t="s">
        <v>1</v>
      </c>
    </row>
    <row r="20" spans="4:18" ht="15.75" x14ac:dyDescent="0.25">
      <c r="D20" s="34"/>
      <c r="E20" s="16"/>
      <c r="F20" s="37"/>
      <c r="G20" s="37"/>
      <c r="H20" s="37"/>
      <c r="I20" s="16"/>
      <c r="J20" s="37"/>
      <c r="K20" s="37"/>
      <c r="L20" s="37"/>
      <c r="M20" s="16"/>
      <c r="N20" s="37"/>
      <c r="O20" s="37"/>
      <c r="P20" s="37"/>
      <c r="Q20" s="16"/>
      <c r="R20" s="37"/>
    </row>
    <row r="21" spans="4:18" x14ac:dyDescent="0.25">
      <c r="E21" s="35" t="s">
        <v>2</v>
      </c>
      <c r="F21" s="36"/>
      <c r="G21" s="36"/>
      <c r="H21" s="36"/>
      <c r="I21" s="36"/>
      <c r="J21" s="36"/>
      <c r="K21" s="36"/>
      <c r="L21" s="36"/>
      <c r="M21" s="36"/>
      <c r="N21" s="36"/>
      <c r="O21" s="36"/>
      <c r="P21" s="36"/>
      <c r="Q21" s="36"/>
      <c r="R21" s="42"/>
    </row>
    <row r="22" spans="4:18" x14ac:dyDescent="0.25">
      <c r="E22" s="35" t="s">
        <v>3</v>
      </c>
      <c r="F22" s="36"/>
      <c r="G22" s="36"/>
      <c r="H22" s="36"/>
      <c r="I22" s="36"/>
      <c r="J22" s="36"/>
      <c r="K22" s="36"/>
      <c r="L22" s="36"/>
      <c r="M22" s="36"/>
      <c r="N22" s="36"/>
      <c r="O22" s="36"/>
      <c r="P22" s="36"/>
      <c r="Q22" s="36"/>
      <c r="R22" s="42"/>
    </row>
    <row r="23" spans="4:18" x14ac:dyDescent="0.25">
      <c r="E23" s="35" t="s">
        <v>4</v>
      </c>
      <c r="F23" s="36"/>
      <c r="G23" s="36"/>
      <c r="H23" s="36"/>
      <c r="I23" s="36"/>
      <c r="J23" s="36"/>
      <c r="K23" s="36"/>
      <c r="L23" s="36"/>
      <c r="M23" s="36"/>
      <c r="N23" s="36"/>
      <c r="O23" s="36"/>
      <c r="P23" s="36"/>
      <c r="Q23" s="36"/>
      <c r="R23" s="42"/>
    </row>
    <row r="24" spans="4:18" x14ac:dyDescent="0.25">
      <c r="E24" s="35" t="s">
        <v>5</v>
      </c>
      <c r="F24" s="36"/>
      <c r="G24" s="36"/>
      <c r="H24" s="36"/>
      <c r="I24" s="36"/>
      <c r="J24" s="36"/>
      <c r="K24" s="36"/>
      <c r="L24" s="36"/>
      <c r="M24" s="36"/>
      <c r="N24" s="36"/>
      <c r="O24" s="36"/>
      <c r="P24" s="36"/>
      <c r="Q24" s="36"/>
      <c r="R24" s="42"/>
    </row>
    <row r="25" spans="4:18" x14ac:dyDescent="0.25">
      <c r="E25" s="35" t="s">
        <v>6</v>
      </c>
      <c r="F25" s="36"/>
      <c r="G25" s="36"/>
      <c r="H25" s="36"/>
      <c r="I25" s="36"/>
      <c r="J25" s="36"/>
      <c r="K25" s="36"/>
      <c r="L25" s="36"/>
      <c r="M25" s="36"/>
      <c r="N25" s="36"/>
      <c r="O25" s="36"/>
      <c r="P25" s="36"/>
      <c r="Q25" s="36"/>
      <c r="R25" s="42"/>
    </row>
    <row r="26" spans="4:18" x14ac:dyDescent="0.25">
      <c r="E26" s="35" t="s">
        <v>7</v>
      </c>
      <c r="F26" s="36"/>
      <c r="G26" s="36"/>
      <c r="H26" s="36"/>
      <c r="I26" s="36"/>
      <c r="J26" s="36"/>
      <c r="K26" s="36"/>
      <c r="L26" s="36"/>
      <c r="M26" s="36"/>
      <c r="N26" s="36"/>
      <c r="O26" s="36"/>
      <c r="P26" s="36"/>
      <c r="Q26" s="36"/>
      <c r="R26" s="42"/>
    </row>
    <row r="27" spans="4:18" x14ac:dyDescent="0.25">
      <c r="E27" s="35" t="s">
        <v>8</v>
      </c>
      <c r="F27" s="36"/>
      <c r="G27" s="36"/>
      <c r="H27" s="36"/>
      <c r="I27" s="36"/>
      <c r="J27" s="36"/>
      <c r="K27" s="36"/>
      <c r="L27" s="36"/>
      <c r="M27" s="36"/>
      <c r="N27" s="36"/>
      <c r="O27" s="36"/>
      <c r="P27" s="36"/>
      <c r="Q27" s="36"/>
      <c r="R27" s="42"/>
    </row>
    <row r="28" spans="4:18" x14ac:dyDescent="0.25">
      <c r="E28" s="38"/>
      <c r="F28" s="39"/>
      <c r="G28" s="39"/>
      <c r="H28" s="39"/>
      <c r="I28" s="38"/>
      <c r="J28" s="39"/>
      <c r="K28" s="39"/>
      <c r="L28" s="39"/>
      <c r="M28" s="38"/>
      <c r="N28" s="39"/>
      <c r="O28" s="39"/>
      <c r="P28" s="39"/>
      <c r="Q28" s="38"/>
      <c r="R28" s="39"/>
    </row>
    <row r="29" spans="4:18" x14ac:dyDescent="0.25">
      <c r="E29" s="38"/>
      <c r="F29" s="39"/>
      <c r="G29" s="39"/>
      <c r="H29" s="39"/>
      <c r="I29" s="38"/>
      <c r="J29" s="39"/>
      <c r="K29" s="39"/>
      <c r="L29" s="39"/>
      <c r="M29" s="38"/>
      <c r="N29" s="39"/>
      <c r="O29" s="39"/>
      <c r="P29" s="39"/>
      <c r="Q29" s="38"/>
      <c r="R29" s="39"/>
    </row>
    <row r="30" spans="4:18" ht="15.75" x14ac:dyDescent="0.25">
      <c r="D30" s="34" t="s">
        <v>9</v>
      </c>
    </row>
    <row r="31" spans="4:18" ht="15.75" x14ac:dyDescent="0.25">
      <c r="D31" s="34"/>
      <c r="E31" s="16"/>
      <c r="F31" s="37"/>
      <c r="G31" s="37"/>
      <c r="H31" s="37"/>
      <c r="I31" s="16"/>
      <c r="J31" s="37"/>
      <c r="K31" s="37"/>
      <c r="L31" s="37"/>
      <c r="M31" s="16"/>
      <c r="N31" s="37"/>
      <c r="O31" s="37"/>
      <c r="P31" s="37"/>
      <c r="Q31" s="16"/>
      <c r="R31" s="37"/>
    </row>
    <row r="32" spans="4:18" x14ac:dyDescent="0.25">
      <c r="E32" s="35" t="s">
        <v>10</v>
      </c>
      <c r="F32" s="36"/>
      <c r="G32" s="36"/>
      <c r="H32" s="36"/>
      <c r="I32" s="36"/>
      <c r="J32" s="36"/>
      <c r="K32" s="36"/>
      <c r="L32" s="36"/>
      <c r="M32" s="35"/>
      <c r="N32" s="36"/>
      <c r="O32" s="36"/>
      <c r="P32" s="36"/>
      <c r="Q32" s="35"/>
      <c r="R32" s="36"/>
    </row>
    <row r="33" spans="5:18" x14ac:dyDescent="0.25">
      <c r="E33" s="35" t="s">
        <v>11</v>
      </c>
      <c r="F33" s="36"/>
      <c r="G33" s="36"/>
      <c r="H33" s="36"/>
      <c r="I33" s="36"/>
      <c r="J33" s="36"/>
      <c r="K33" s="36"/>
      <c r="L33" s="36"/>
      <c r="M33" s="35"/>
      <c r="N33" s="36"/>
      <c r="O33" s="36"/>
      <c r="P33" s="36"/>
      <c r="Q33" s="35"/>
      <c r="R33" s="36"/>
    </row>
    <row r="34" spans="5:18" x14ac:dyDescent="0.25">
      <c r="E34" s="35" t="s">
        <v>12</v>
      </c>
      <c r="F34" s="36"/>
      <c r="G34" s="36"/>
      <c r="H34" s="36"/>
      <c r="I34" s="36"/>
      <c r="J34" s="36"/>
      <c r="K34" s="36"/>
      <c r="L34" s="36"/>
      <c r="M34" s="35"/>
      <c r="N34" s="36"/>
      <c r="O34" s="36"/>
      <c r="P34" s="36"/>
      <c r="Q34" s="35"/>
      <c r="R34" s="36"/>
    </row>
    <row r="35" spans="5:18" x14ac:dyDescent="0.25">
      <c r="E35" s="35" t="s">
        <v>13</v>
      </c>
      <c r="F35" s="36"/>
      <c r="G35" s="36"/>
      <c r="H35" s="36"/>
      <c r="I35" s="36"/>
      <c r="J35" s="36"/>
      <c r="K35" s="36"/>
      <c r="L35" s="36"/>
      <c r="M35" s="35"/>
      <c r="N35" s="36"/>
      <c r="O35" s="36"/>
      <c r="P35" s="36"/>
      <c r="Q35" s="35"/>
      <c r="R35" s="36"/>
    </row>
  </sheetData>
  <mergeCells count="19">
    <mergeCell ref="E26:R26"/>
    <mergeCell ref="E32:L32"/>
    <mergeCell ref="E33:L33"/>
    <mergeCell ref="E34:L34"/>
    <mergeCell ref="E35:L35"/>
    <mergeCell ref="M35:P35"/>
    <mergeCell ref="Q35:R35"/>
    <mergeCell ref="E21:R21"/>
    <mergeCell ref="E22:R22"/>
    <mergeCell ref="E23:R23"/>
    <mergeCell ref="E24:R24"/>
    <mergeCell ref="E25:R25"/>
    <mergeCell ref="M33:P33"/>
    <mergeCell ref="Q33:R33"/>
    <mergeCell ref="M34:P34"/>
    <mergeCell ref="Q34:R34"/>
    <mergeCell ref="M32:P32"/>
    <mergeCell ref="Q32:R32"/>
    <mergeCell ref="E27:R27"/>
  </mergeCells>
  <hyperlinks>
    <hyperlink ref="E17:R17" location="Fuente!A1" display="Fuente"/>
    <hyperlink ref="E22:R22" location="'1.2'!A1" display="1.2 Menores condenados según sexo, edad y número de infracciones penales"/>
    <hyperlink ref="E23:R23" location="'1.3'!A1" display="1.3 Menores condenados según sexo, nacionalidad y número de infracciones penales"/>
    <hyperlink ref="E24:R24" location="'1.4'!A1" display="1.4 Menores condenados según sexo, edad, nacionalidad y número de infracciones penales"/>
    <hyperlink ref="E25:R25" location="'1.5'!A1" display="1.5 Menores condenados según sexo, edad y número de medidas adoptadas"/>
    <hyperlink ref="E26:R26" location="'1.6'!A1" display="1.6 Menores condenados según sexo, nacionalidad y número de medidas adoptadas"/>
    <hyperlink ref="E27:R27" location="'1.7'!A1" display="1.7 Menores condenados según sexo, edad, nacionalidad y número de medidas adoptadas"/>
    <hyperlink ref="E32:R32" location="'2.1'!A1" display="2.1 Menores condenados según edad"/>
    <hyperlink ref="E33:R33" location="'2.2'!A1" display="2.2 Menores condenados según sexo y nacionalidad"/>
    <hyperlink ref="E34:R34" location="'2.3'!A1" display="2.3 Menores condenados según sexo y número de infracciones penales"/>
    <hyperlink ref="E35:R35" location="'2,4'!A1" display="2.4 Menores condenados según sexo y número de medidas adoptadas"/>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5:S48"/>
  <sheetViews>
    <sheetView workbookViewId="0"/>
  </sheetViews>
  <sheetFormatPr baseColWidth="10" defaultRowHeight="15" x14ac:dyDescent="0.25"/>
  <cols>
    <col min="1" max="2" width="11.42578125" style="1"/>
    <col min="3" max="3" width="61.85546875" style="1" customWidth="1"/>
    <col min="4" max="16384" width="11.42578125" style="1"/>
  </cols>
  <sheetData>
    <row r="15" spans="3:3" x14ac:dyDescent="0.25">
      <c r="C15" s="32" t="s">
        <v>18</v>
      </c>
    </row>
    <row r="17" spans="3:19" ht="15.75" thickBot="1" x14ac:dyDescent="0.3">
      <c r="C17" s="2"/>
      <c r="D17" s="12" t="s">
        <v>65</v>
      </c>
      <c r="E17" s="12"/>
      <c r="F17" s="13"/>
      <c r="G17" s="6" t="s">
        <v>20</v>
      </c>
      <c r="H17" s="4"/>
      <c r="I17" s="5"/>
      <c r="J17" s="6" t="s">
        <v>21</v>
      </c>
      <c r="K17" s="4"/>
      <c r="L17" s="5"/>
      <c r="M17" s="6" t="s">
        <v>22</v>
      </c>
      <c r="N17" s="4"/>
      <c r="O17" s="5"/>
      <c r="P17" s="6" t="s">
        <v>23</v>
      </c>
      <c r="Q17" s="4"/>
      <c r="R17" s="4"/>
      <c r="S17" s="15"/>
    </row>
    <row r="18" spans="3:19" ht="23.25" thickBot="1" x14ac:dyDescent="0.3">
      <c r="C18" s="2" t="s">
        <v>24</v>
      </c>
      <c r="D18" s="7" t="s">
        <v>25</v>
      </c>
      <c r="E18" s="7" t="s">
        <v>26</v>
      </c>
      <c r="F18" s="7" t="s">
        <v>27</v>
      </c>
      <c r="G18" s="7" t="s">
        <v>25</v>
      </c>
      <c r="H18" s="7" t="s">
        <v>26</v>
      </c>
      <c r="I18" s="7" t="s">
        <v>27</v>
      </c>
      <c r="J18" s="7" t="s">
        <v>25</v>
      </c>
      <c r="K18" s="7" t="s">
        <v>26</v>
      </c>
      <c r="L18" s="7" t="s">
        <v>27</v>
      </c>
      <c r="M18" s="7" t="s">
        <v>25</v>
      </c>
      <c r="N18" s="7" t="s">
        <v>26</v>
      </c>
      <c r="O18" s="7" t="s">
        <v>27</v>
      </c>
      <c r="P18" s="7" t="s">
        <v>25</v>
      </c>
      <c r="Q18" s="7" t="s">
        <v>26</v>
      </c>
      <c r="R18" s="7" t="s">
        <v>27</v>
      </c>
    </row>
    <row r="19" spans="3:19" ht="15.75" thickBot="1" x14ac:dyDescent="0.3">
      <c r="C19" s="8" t="s">
        <v>66</v>
      </c>
      <c r="D19" s="9">
        <f>SUM(D20:D38)</f>
        <v>14112</v>
      </c>
      <c r="E19" s="9">
        <f t="shared" ref="E19:K19" si="0">SUM(E20:E38)</f>
        <v>11160</v>
      </c>
      <c r="F19" s="9">
        <f t="shared" si="0"/>
        <v>2952</v>
      </c>
      <c r="G19" s="9">
        <f t="shared" si="0"/>
        <v>2544</v>
      </c>
      <c r="H19" s="9">
        <f t="shared" si="0"/>
        <v>1882</v>
      </c>
      <c r="I19" s="9">
        <f t="shared" si="0"/>
        <v>662</v>
      </c>
      <c r="J19" s="9">
        <f t="shared" si="0"/>
        <v>3252</v>
      </c>
      <c r="K19" s="9">
        <f t="shared" si="0"/>
        <v>2530</v>
      </c>
      <c r="L19" s="9">
        <f t="shared" ref="L19" si="1">SUM(L20:L38)</f>
        <v>722</v>
      </c>
      <c r="M19" s="9">
        <f t="shared" ref="M19" si="2">SUM(M20:M38)</f>
        <v>4028</v>
      </c>
      <c r="N19" s="9">
        <f t="shared" ref="N19" si="3">SUM(N20:N38)</f>
        <v>3218</v>
      </c>
      <c r="O19" s="9">
        <f t="shared" ref="O19" si="4">SUM(O20:O38)</f>
        <v>810</v>
      </c>
      <c r="P19" s="9">
        <f t="shared" ref="P19" si="5">SUM(P20:P38)</f>
        <v>4288</v>
      </c>
      <c r="Q19" s="9">
        <f t="shared" ref="Q19:R19" si="6">SUM(Q20:Q38)</f>
        <v>3530</v>
      </c>
      <c r="R19" s="9">
        <f t="shared" si="6"/>
        <v>758</v>
      </c>
    </row>
    <row r="20" spans="3:19" ht="15.75" thickBot="1" x14ac:dyDescent="0.3">
      <c r="C20" s="10" t="s">
        <v>67</v>
      </c>
      <c r="D20" s="11">
        <v>2975</v>
      </c>
      <c r="E20" s="11">
        <v>2343</v>
      </c>
      <c r="F20" s="11">
        <v>632</v>
      </c>
      <c r="G20" s="11">
        <v>565</v>
      </c>
      <c r="H20" s="11">
        <v>394</v>
      </c>
      <c r="I20" s="11">
        <v>171</v>
      </c>
      <c r="J20" s="11">
        <v>691</v>
      </c>
      <c r="K20" s="11">
        <v>553</v>
      </c>
      <c r="L20" s="11">
        <v>138</v>
      </c>
      <c r="M20" s="11">
        <v>849</v>
      </c>
      <c r="N20" s="11">
        <v>676</v>
      </c>
      <c r="O20" s="11">
        <v>173</v>
      </c>
      <c r="P20" s="11">
        <v>870</v>
      </c>
      <c r="Q20" s="11">
        <v>720</v>
      </c>
      <c r="R20" s="11">
        <v>150</v>
      </c>
    </row>
    <row r="21" spans="3:19" ht="15.75" thickBot="1" x14ac:dyDescent="0.3">
      <c r="C21" s="10" t="s">
        <v>68</v>
      </c>
      <c r="D21" s="11">
        <v>328</v>
      </c>
      <c r="E21" s="11">
        <v>267</v>
      </c>
      <c r="F21" s="11">
        <v>61</v>
      </c>
      <c r="G21" s="11">
        <v>60</v>
      </c>
      <c r="H21" s="11">
        <v>42</v>
      </c>
      <c r="I21" s="11">
        <v>18</v>
      </c>
      <c r="J21" s="11">
        <v>67</v>
      </c>
      <c r="K21" s="11">
        <v>53</v>
      </c>
      <c r="L21" s="11">
        <v>14</v>
      </c>
      <c r="M21" s="11">
        <v>93</v>
      </c>
      <c r="N21" s="11">
        <v>76</v>
      </c>
      <c r="O21" s="11">
        <v>17</v>
      </c>
      <c r="P21" s="11">
        <v>108</v>
      </c>
      <c r="Q21" s="11">
        <v>96</v>
      </c>
      <c r="R21" s="11">
        <v>12</v>
      </c>
    </row>
    <row r="22" spans="3:19" ht="15.75" thickBot="1" x14ac:dyDescent="0.3">
      <c r="C22" s="10" t="s">
        <v>69</v>
      </c>
      <c r="D22" s="11">
        <v>312</v>
      </c>
      <c r="E22" s="11">
        <v>232</v>
      </c>
      <c r="F22" s="11">
        <v>80</v>
      </c>
      <c r="G22" s="11">
        <v>45</v>
      </c>
      <c r="H22" s="11">
        <v>26</v>
      </c>
      <c r="I22" s="11">
        <v>19</v>
      </c>
      <c r="J22" s="11">
        <v>82</v>
      </c>
      <c r="K22" s="11">
        <v>54</v>
      </c>
      <c r="L22" s="11">
        <v>28</v>
      </c>
      <c r="M22" s="11">
        <v>85</v>
      </c>
      <c r="N22" s="11">
        <v>66</v>
      </c>
      <c r="O22" s="11">
        <v>19</v>
      </c>
      <c r="P22" s="11">
        <v>100</v>
      </c>
      <c r="Q22" s="11">
        <v>86</v>
      </c>
      <c r="R22" s="11">
        <v>14</v>
      </c>
    </row>
    <row r="23" spans="3:19" ht="15.75" thickBot="1" x14ac:dyDescent="0.3">
      <c r="C23" s="10" t="s">
        <v>70</v>
      </c>
      <c r="D23" s="11">
        <v>547</v>
      </c>
      <c r="E23" s="11">
        <v>434</v>
      </c>
      <c r="F23" s="11">
        <v>113</v>
      </c>
      <c r="G23" s="11">
        <v>106</v>
      </c>
      <c r="H23" s="11">
        <v>80</v>
      </c>
      <c r="I23" s="11">
        <v>26</v>
      </c>
      <c r="J23" s="11">
        <v>140</v>
      </c>
      <c r="K23" s="11">
        <v>98</v>
      </c>
      <c r="L23" s="11">
        <v>42</v>
      </c>
      <c r="M23" s="11">
        <v>157</v>
      </c>
      <c r="N23" s="11">
        <v>134</v>
      </c>
      <c r="O23" s="11">
        <v>23</v>
      </c>
      <c r="P23" s="11">
        <v>144</v>
      </c>
      <c r="Q23" s="11">
        <v>122</v>
      </c>
      <c r="R23" s="11">
        <v>22</v>
      </c>
    </row>
    <row r="24" spans="3:19" ht="15.75" thickBot="1" x14ac:dyDescent="0.3">
      <c r="C24" s="10" t="s">
        <v>71</v>
      </c>
      <c r="D24" s="11">
        <v>1051</v>
      </c>
      <c r="E24" s="11">
        <v>804</v>
      </c>
      <c r="F24" s="11">
        <v>247</v>
      </c>
      <c r="G24" s="11">
        <v>175</v>
      </c>
      <c r="H24" s="11">
        <v>133</v>
      </c>
      <c r="I24" s="11">
        <v>42</v>
      </c>
      <c r="J24" s="11">
        <v>251</v>
      </c>
      <c r="K24" s="11">
        <v>192</v>
      </c>
      <c r="L24" s="11">
        <v>59</v>
      </c>
      <c r="M24" s="11">
        <v>314</v>
      </c>
      <c r="N24" s="11">
        <v>240</v>
      </c>
      <c r="O24" s="11">
        <v>74</v>
      </c>
      <c r="P24" s="11">
        <v>311</v>
      </c>
      <c r="Q24" s="11">
        <v>239</v>
      </c>
      <c r="R24" s="11">
        <v>72</v>
      </c>
    </row>
    <row r="25" spans="3:19" ht="15.75" thickBot="1" x14ac:dyDescent="0.3">
      <c r="C25" s="10" t="s">
        <v>72</v>
      </c>
      <c r="D25" s="11">
        <v>280</v>
      </c>
      <c r="E25" s="11">
        <v>223</v>
      </c>
      <c r="F25" s="11">
        <v>57</v>
      </c>
      <c r="G25" s="11">
        <v>51</v>
      </c>
      <c r="H25" s="11">
        <v>45</v>
      </c>
      <c r="I25" s="11">
        <v>6</v>
      </c>
      <c r="J25" s="11">
        <v>57</v>
      </c>
      <c r="K25" s="11">
        <v>48</v>
      </c>
      <c r="L25" s="11">
        <v>9</v>
      </c>
      <c r="M25" s="11">
        <v>71</v>
      </c>
      <c r="N25" s="11">
        <v>56</v>
      </c>
      <c r="O25" s="11">
        <v>15</v>
      </c>
      <c r="P25" s="11">
        <v>101</v>
      </c>
      <c r="Q25" s="11">
        <v>74</v>
      </c>
      <c r="R25" s="11">
        <v>27</v>
      </c>
    </row>
    <row r="26" spans="3:19" ht="15.75" thickBot="1" x14ac:dyDescent="0.3">
      <c r="C26" s="10" t="s">
        <v>73</v>
      </c>
      <c r="D26" s="11">
        <v>707</v>
      </c>
      <c r="E26" s="11">
        <v>529</v>
      </c>
      <c r="F26" s="11">
        <v>178</v>
      </c>
      <c r="G26" s="11">
        <v>150</v>
      </c>
      <c r="H26" s="11">
        <v>103</v>
      </c>
      <c r="I26" s="11">
        <v>47</v>
      </c>
      <c r="J26" s="11">
        <v>188</v>
      </c>
      <c r="K26" s="11">
        <v>145</v>
      </c>
      <c r="L26" s="11">
        <v>43</v>
      </c>
      <c r="M26" s="11">
        <v>193</v>
      </c>
      <c r="N26" s="11">
        <v>148</v>
      </c>
      <c r="O26" s="11">
        <v>45</v>
      </c>
      <c r="P26" s="11">
        <v>176</v>
      </c>
      <c r="Q26" s="11">
        <v>133</v>
      </c>
      <c r="R26" s="11">
        <v>43</v>
      </c>
    </row>
    <row r="27" spans="3:19" ht="15.75" thickBot="1" x14ac:dyDescent="0.3">
      <c r="C27" s="10" t="s">
        <v>74</v>
      </c>
      <c r="D27" s="11">
        <v>511</v>
      </c>
      <c r="E27" s="11">
        <v>386</v>
      </c>
      <c r="F27" s="11">
        <v>125</v>
      </c>
      <c r="G27" s="11">
        <v>117</v>
      </c>
      <c r="H27" s="11">
        <v>80</v>
      </c>
      <c r="I27" s="11">
        <v>37</v>
      </c>
      <c r="J27" s="11">
        <v>106</v>
      </c>
      <c r="K27" s="11">
        <v>84</v>
      </c>
      <c r="L27" s="11">
        <v>22</v>
      </c>
      <c r="M27" s="11">
        <v>140</v>
      </c>
      <c r="N27" s="11">
        <v>102</v>
      </c>
      <c r="O27" s="11">
        <v>38</v>
      </c>
      <c r="P27" s="11">
        <v>148</v>
      </c>
      <c r="Q27" s="11">
        <v>120</v>
      </c>
      <c r="R27" s="11">
        <v>28</v>
      </c>
    </row>
    <row r="28" spans="3:19" ht="15.75" thickBot="1" x14ac:dyDescent="0.3">
      <c r="C28" s="10" t="s">
        <v>75</v>
      </c>
      <c r="D28" s="11">
        <v>1655</v>
      </c>
      <c r="E28" s="11">
        <v>1433</v>
      </c>
      <c r="F28" s="11">
        <v>222</v>
      </c>
      <c r="G28" s="11">
        <v>266</v>
      </c>
      <c r="H28" s="11">
        <v>222</v>
      </c>
      <c r="I28" s="11">
        <v>44</v>
      </c>
      <c r="J28" s="11">
        <v>362</v>
      </c>
      <c r="K28" s="11">
        <v>303</v>
      </c>
      <c r="L28" s="11">
        <v>59</v>
      </c>
      <c r="M28" s="11">
        <v>449</v>
      </c>
      <c r="N28" s="11">
        <v>386</v>
      </c>
      <c r="O28" s="11">
        <v>63</v>
      </c>
      <c r="P28" s="11">
        <v>578</v>
      </c>
      <c r="Q28" s="11">
        <v>522</v>
      </c>
      <c r="R28" s="11">
        <v>56</v>
      </c>
    </row>
    <row r="29" spans="3:19" ht="15.75" thickBot="1" x14ac:dyDescent="0.3">
      <c r="C29" s="10" t="s">
        <v>76</v>
      </c>
      <c r="D29" s="11">
        <v>1934</v>
      </c>
      <c r="E29" s="11">
        <v>1503</v>
      </c>
      <c r="F29" s="11">
        <v>431</v>
      </c>
      <c r="G29" s="11">
        <v>368</v>
      </c>
      <c r="H29" s="11">
        <v>261</v>
      </c>
      <c r="I29" s="11">
        <v>107</v>
      </c>
      <c r="J29" s="11">
        <v>478</v>
      </c>
      <c r="K29" s="11">
        <v>366</v>
      </c>
      <c r="L29" s="11">
        <v>112</v>
      </c>
      <c r="M29" s="11">
        <v>547</v>
      </c>
      <c r="N29" s="11">
        <v>434</v>
      </c>
      <c r="O29" s="11">
        <v>113</v>
      </c>
      <c r="P29" s="11">
        <v>541</v>
      </c>
      <c r="Q29" s="11">
        <v>442</v>
      </c>
      <c r="R29" s="11">
        <v>99</v>
      </c>
    </row>
    <row r="30" spans="3:19" ht="15.75" thickBot="1" x14ac:dyDescent="0.3">
      <c r="C30" s="10" t="s">
        <v>77</v>
      </c>
      <c r="D30" s="11">
        <v>321</v>
      </c>
      <c r="E30" s="11">
        <v>241</v>
      </c>
      <c r="F30" s="11">
        <v>80</v>
      </c>
      <c r="G30" s="11">
        <v>67</v>
      </c>
      <c r="H30" s="11">
        <v>53</v>
      </c>
      <c r="I30" s="11">
        <v>14</v>
      </c>
      <c r="J30" s="11">
        <v>75</v>
      </c>
      <c r="K30" s="11">
        <v>53</v>
      </c>
      <c r="L30" s="11">
        <v>22</v>
      </c>
      <c r="M30" s="11">
        <v>72</v>
      </c>
      <c r="N30" s="11">
        <v>54</v>
      </c>
      <c r="O30" s="11">
        <v>18</v>
      </c>
      <c r="P30" s="11">
        <v>107</v>
      </c>
      <c r="Q30" s="11">
        <v>81</v>
      </c>
      <c r="R30" s="11">
        <v>26</v>
      </c>
    </row>
    <row r="31" spans="3:19" ht="15.75" thickBot="1" x14ac:dyDescent="0.3">
      <c r="C31" s="10" t="s">
        <v>78</v>
      </c>
      <c r="D31" s="11">
        <v>593</v>
      </c>
      <c r="E31" s="11">
        <v>432</v>
      </c>
      <c r="F31" s="11">
        <v>161</v>
      </c>
      <c r="G31" s="11">
        <v>106</v>
      </c>
      <c r="H31" s="11">
        <v>68</v>
      </c>
      <c r="I31" s="11">
        <v>38</v>
      </c>
      <c r="J31" s="11">
        <v>120</v>
      </c>
      <c r="K31" s="11">
        <v>86</v>
      </c>
      <c r="L31" s="11">
        <v>34</v>
      </c>
      <c r="M31" s="11">
        <v>183</v>
      </c>
      <c r="N31" s="11">
        <v>132</v>
      </c>
      <c r="O31" s="11">
        <v>51</v>
      </c>
      <c r="P31" s="11">
        <v>184</v>
      </c>
      <c r="Q31" s="11">
        <v>146</v>
      </c>
      <c r="R31" s="11">
        <v>38</v>
      </c>
    </row>
    <row r="32" spans="3:19" ht="15.75" thickBot="1" x14ac:dyDescent="0.3">
      <c r="C32" s="10" t="s">
        <v>79</v>
      </c>
      <c r="D32" s="11">
        <v>1275</v>
      </c>
      <c r="E32" s="11">
        <v>1009</v>
      </c>
      <c r="F32" s="11">
        <v>266</v>
      </c>
      <c r="G32" s="11">
        <v>187</v>
      </c>
      <c r="H32" s="11">
        <v>152</v>
      </c>
      <c r="I32" s="11">
        <v>35</v>
      </c>
      <c r="J32" s="11">
        <v>289</v>
      </c>
      <c r="K32" s="11">
        <v>214</v>
      </c>
      <c r="L32" s="11">
        <v>75</v>
      </c>
      <c r="M32" s="11">
        <v>399</v>
      </c>
      <c r="N32" s="11">
        <v>325</v>
      </c>
      <c r="O32" s="11">
        <v>74</v>
      </c>
      <c r="P32" s="11">
        <v>400</v>
      </c>
      <c r="Q32" s="11">
        <v>318</v>
      </c>
      <c r="R32" s="11">
        <v>82</v>
      </c>
    </row>
    <row r="33" spans="3:18" ht="15.75" thickBot="1" x14ac:dyDescent="0.3">
      <c r="C33" s="10" t="s">
        <v>80</v>
      </c>
      <c r="D33" s="11">
        <v>561</v>
      </c>
      <c r="E33" s="11">
        <v>461</v>
      </c>
      <c r="F33" s="11">
        <v>100</v>
      </c>
      <c r="G33" s="11">
        <v>117</v>
      </c>
      <c r="H33" s="11">
        <v>97</v>
      </c>
      <c r="I33" s="11">
        <v>20</v>
      </c>
      <c r="J33" s="11">
        <v>142</v>
      </c>
      <c r="K33" s="11">
        <v>123</v>
      </c>
      <c r="L33" s="11">
        <v>19</v>
      </c>
      <c r="M33" s="11">
        <v>147</v>
      </c>
      <c r="N33" s="11">
        <v>119</v>
      </c>
      <c r="O33" s="11">
        <v>28</v>
      </c>
      <c r="P33" s="11">
        <v>155</v>
      </c>
      <c r="Q33" s="11">
        <v>122</v>
      </c>
      <c r="R33" s="11">
        <v>33</v>
      </c>
    </row>
    <row r="34" spans="3:18" ht="15.75" thickBot="1" x14ac:dyDescent="0.3">
      <c r="C34" s="10" t="s">
        <v>81</v>
      </c>
      <c r="D34" s="11">
        <v>183</v>
      </c>
      <c r="E34" s="11">
        <v>144</v>
      </c>
      <c r="F34" s="11">
        <v>39</v>
      </c>
      <c r="G34" s="11">
        <v>20</v>
      </c>
      <c r="H34" s="11">
        <v>11</v>
      </c>
      <c r="I34" s="11">
        <v>9</v>
      </c>
      <c r="J34" s="11">
        <v>47</v>
      </c>
      <c r="K34" s="11">
        <v>38</v>
      </c>
      <c r="L34" s="11">
        <v>9</v>
      </c>
      <c r="M34" s="11">
        <v>54</v>
      </c>
      <c r="N34" s="11">
        <v>40</v>
      </c>
      <c r="O34" s="11">
        <v>14</v>
      </c>
      <c r="P34" s="11">
        <v>62</v>
      </c>
      <c r="Q34" s="11">
        <v>55</v>
      </c>
      <c r="R34" s="11">
        <v>7</v>
      </c>
    </row>
    <row r="35" spans="3:18" ht="15.75" thickBot="1" x14ac:dyDescent="0.3">
      <c r="C35" s="10" t="s">
        <v>82</v>
      </c>
      <c r="D35" s="11">
        <v>541</v>
      </c>
      <c r="E35" s="11">
        <v>438</v>
      </c>
      <c r="F35" s="11">
        <v>103</v>
      </c>
      <c r="G35" s="11">
        <v>88</v>
      </c>
      <c r="H35" s="11">
        <v>71</v>
      </c>
      <c r="I35" s="11">
        <v>17</v>
      </c>
      <c r="J35" s="11">
        <v>107</v>
      </c>
      <c r="K35" s="11">
        <v>84</v>
      </c>
      <c r="L35" s="11">
        <v>23</v>
      </c>
      <c r="M35" s="11">
        <v>174</v>
      </c>
      <c r="N35" s="11">
        <v>145</v>
      </c>
      <c r="O35" s="11">
        <v>29</v>
      </c>
      <c r="P35" s="11">
        <v>172</v>
      </c>
      <c r="Q35" s="11">
        <v>138</v>
      </c>
      <c r="R35" s="11">
        <v>34</v>
      </c>
    </row>
    <row r="36" spans="3:18" ht="15.75" thickBot="1" x14ac:dyDescent="0.3">
      <c r="C36" s="10" t="s">
        <v>83</v>
      </c>
      <c r="D36" s="11">
        <v>95</v>
      </c>
      <c r="E36" s="11">
        <v>75</v>
      </c>
      <c r="F36" s="11">
        <v>20</v>
      </c>
      <c r="G36" s="11">
        <v>18</v>
      </c>
      <c r="H36" s="11">
        <v>13</v>
      </c>
      <c r="I36" s="11">
        <v>5</v>
      </c>
      <c r="J36" s="11">
        <v>10</v>
      </c>
      <c r="K36" s="11">
        <v>8</v>
      </c>
      <c r="L36" s="11">
        <v>2</v>
      </c>
      <c r="M36" s="11">
        <v>24</v>
      </c>
      <c r="N36" s="11">
        <v>19</v>
      </c>
      <c r="O36" s="11">
        <v>5</v>
      </c>
      <c r="P36" s="11">
        <v>43</v>
      </c>
      <c r="Q36" s="11">
        <v>35</v>
      </c>
      <c r="R36" s="11">
        <v>8</v>
      </c>
    </row>
    <row r="37" spans="3:18" ht="15.75" thickBot="1" x14ac:dyDescent="0.3">
      <c r="C37" s="10" t="s">
        <v>84</v>
      </c>
      <c r="D37" s="11">
        <v>170</v>
      </c>
      <c r="E37" s="11">
        <v>141</v>
      </c>
      <c r="F37" s="11">
        <v>29</v>
      </c>
      <c r="G37" s="11">
        <v>25</v>
      </c>
      <c r="H37" s="11">
        <v>21</v>
      </c>
      <c r="I37" s="11">
        <v>4</v>
      </c>
      <c r="J37" s="11">
        <v>29</v>
      </c>
      <c r="K37" s="11">
        <v>18</v>
      </c>
      <c r="L37" s="11">
        <v>11</v>
      </c>
      <c r="M37" s="11">
        <v>52</v>
      </c>
      <c r="N37" s="11">
        <v>45</v>
      </c>
      <c r="O37" s="11">
        <v>7</v>
      </c>
      <c r="P37" s="11">
        <v>64</v>
      </c>
      <c r="Q37" s="11">
        <v>57</v>
      </c>
      <c r="R37" s="11">
        <v>7</v>
      </c>
    </row>
    <row r="38" spans="3:18" ht="15.75" thickBot="1" x14ac:dyDescent="0.3">
      <c r="C38" s="10" t="s">
        <v>85</v>
      </c>
      <c r="D38" s="11">
        <v>73</v>
      </c>
      <c r="E38" s="11">
        <v>65</v>
      </c>
      <c r="F38" s="11">
        <v>8</v>
      </c>
      <c r="G38" s="11">
        <v>13</v>
      </c>
      <c r="H38" s="11">
        <v>10</v>
      </c>
      <c r="I38" s="11">
        <v>3</v>
      </c>
      <c r="J38" s="11">
        <v>11</v>
      </c>
      <c r="K38" s="11">
        <v>10</v>
      </c>
      <c r="L38" s="11">
        <v>1</v>
      </c>
      <c r="M38" s="11">
        <v>25</v>
      </c>
      <c r="N38" s="11">
        <v>21</v>
      </c>
      <c r="O38" s="11">
        <v>4</v>
      </c>
      <c r="P38" s="11">
        <v>24</v>
      </c>
      <c r="Q38" s="11">
        <v>24</v>
      </c>
      <c r="R38" s="11">
        <v>0</v>
      </c>
    </row>
    <row r="40" spans="3:18" x14ac:dyDescent="0.25">
      <c r="C40" s="1" t="s">
        <v>36</v>
      </c>
    </row>
    <row r="42" spans="3:18" x14ac:dyDescent="0.25">
      <c r="C42" s="33" t="s">
        <v>86</v>
      </c>
    </row>
    <row r="43" spans="3:18" x14ac:dyDescent="0.25">
      <c r="C43" s="32" t="s">
        <v>87</v>
      </c>
    </row>
    <row r="44" spans="3:18" x14ac:dyDescent="0.25">
      <c r="C44" s="32" t="s">
        <v>61</v>
      </c>
    </row>
    <row r="45" spans="3:18" x14ac:dyDescent="0.25">
      <c r="C45" s="32" t="s">
        <v>62</v>
      </c>
    </row>
    <row r="47" spans="3:18" x14ac:dyDescent="0.25">
      <c r="C47" s="33" t="s">
        <v>88</v>
      </c>
    </row>
    <row r="48" spans="3:18" x14ac:dyDescent="0.25">
      <c r="C48" s="32" t="s">
        <v>89</v>
      </c>
    </row>
  </sheetData>
  <mergeCells count="5">
    <mergeCell ref="D17:F17"/>
    <mergeCell ref="G17:I17"/>
    <mergeCell ref="J17:L17"/>
    <mergeCell ref="M17:O17"/>
    <mergeCell ref="P17:R17"/>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5:M46"/>
  <sheetViews>
    <sheetView workbookViewId="0"/>
  </sheetViews>
  <sheetFormatPr baseColWidth="10" defaultRowHeight="15" x14ac:dyDescent="0.25"/>
  <cols>
    <col min="1" max="2" width="11.42578125" style="1"/>
    <col min="3" max="3" width="48.5703125" style="1" customWidth="1"/>
    <col min="4" max="4" width="12.42578125" style="1" customWidth="1"/>
    <col min="5" max="5" width="9.28515625" style="1" customWidth="1"/>
    <col min="6" max="6" width="7.85546875" style="1" customWidth="1"/>
    <col min="7" max="7" width="12.5703125" style="1" bestFit="1" customWidth="1"/>
    <col min="8" max="8" width="9.5703125" style="1" customWidth="1"/>
    <col min="9" max="9" width="7.5703125" style="1" customWidth="1"/>
    <col min="10" max="10" width="12.5703125" style="1" bestFit="1" customWidth="1"/>
    <col min="11" max="11" width="10.7109375" style="1" customWidth="1"/>
    <col min="12" max="12" width="7.7109375" style="1" customWidth="1"/>
    <col min="13" max="16384" width="11.42578125" style="1"/>
  </cols>
  <sheetData>
    <row r="15" spans="3:3" x14ac:dyDescent="0.25">
      <c r="C15" s="32" t="s">
        <v>18</v>
      </c>
    </row>
    <row r="17" spans="3:13" ht="15.75" thickBot="1" x14ac:dyDescent="0.3">
      <c r="C17" s="43"/>
      <c r="D17" s="4" t="s">
        <v>37</v>
      </c>
      <c r="E17" s="4"/>
      <c r="F17" s="5"/>
      <c r="G17" s="6" t="s">
        <v>51</v>
      </c>
      <c r="H17" s="4"/>
      <c r="I17" s="5"/>
      <c r="J17" s="6" t="s">
        <v>52</v>
      </c>
      <c r="K17" s="4"/>
      <c r="L17" s="4"/>
      <c r="M17" s="15"/>
    </row>
    <row r="18" spans="3:13" ht="23.25" thickBot="1" x14ac:dyDescent="0.3">
      <c r="C18" s="2" t="s">
        <v>24</v>
      </c>
      <c r="D18" s="7" t="s">
        <v>25</v>
      </c>
      <c r="E18" s="7" t="s">
        <v>26</v>
      </c>
      <c r="F18" s="7" t="s">
        <v>27</v>
      </c>
      <c r="G18" s="7" t="s">
        <v>25</v>
      </c>
      <c r="H18" s="7" t="s">
        <v>26</v>
      </c>
      <c r="I18" s="7" t="s">
        <v>27</v>
      </c>
      <c r="J18" s="7" t="s">
        <v>25</v>
      </c>
      <c r="K18" s="7" t="s">
        <v>26</v>
      </c>
      <c r="L18" s="7" t="s">
        <v>27</v>
      </c>
    </row>
    <row r="19" spans="3:13" ht="15.75" thickBot="1" x14ac:dyDescent="0.3">
      <c r="C19" s="8" t="s">
        <v>90</v>
      </c>
      <c r="D19" s="9">
        <f>SUM(D20:D38)</f>
        <v>14112</v>
      </c>
      <c r="E19" s="9">
        <f t="shared" ref="E19:L19" si="0">SUM(E20:E38)</f>
        <v>11160</v>
      </c>
      <c r="F19" s="9">
        <f t="shared" si="0"/>
        <v>2952</v>
      </c>
      <c r="G19" s="9">
        <f t="shared" si="0"/>
        <v>11250</v>
      </c>
      <c r="H19" s="9">
        <f t="shared" si="0"/>
        <v>8599</v>
      </c>
      <c r="I19" s="9">
        <f t="shared" si="0"/>
        <v>2651</v>
      </c>
      <c r="J19" s="9">
        <f t="shared" si="0"/>
        <v>2862</v>
      </c>
      <c r="K19" s="9">
        <f t="shared" si="0"/>
        <v>2561</v>
      </c>
      <c r="L19" s="9">
        <f t="shared" si="0"/>
        <v>301</v>
      </c>
    </row>
    <row r="20" spans="3:13" ht="15.75" thickBot="1" x14ac:dyDescent="0.3">
      <c r="C20" s="10" t="s">
        <v>67</v>
      </c>
      <c r="D20" s="11">
        <v>2975</v>
      </c>
      <c r="E20" s="11">
        <v>2343</v>
      </c>
      <c r="F20" s="11">
        <v>632</v>
      </c>
      <c r="G20" s="11">
        <v>2566</v>
      </c>
      <c r="H20" s="11">
        <v>1981</v>
      </c>
      <c r="I20" s="11">
        <v>585</v>
      </c>
      <c r="J20" s="11">
        <v>409</v>
      </c>
      <c r="K20" s="11">
        <v>362</v>
      </c>
      <c r="L20" s="11">
        <v>47</v>
      </c>
    </row>
    <row r="21" spans="3:13" ht="15.75" thickBot="1" x14ac:dyDescent="0.3">
      <c r="C21" s="10" t="s">
        <v>68</v>
      </c>
      <c r="D21" s="11">
        <v>328</v>
      </c>
      <c r="E21" s="11">
        <v>267</v>
      </c>
      <c r="F21" s="11">
        <v>61</v>
      </c>
      <c r="G21" s="11">
        <v>233</v>
      </c>
      <c r="H21" s="11">
        <v>186</v>
      </c>
      <c r="I21" s="11">
        <v>47</v>
      </c>
      <c r="J21" s="11">
        <v>95</v>
      </c>
      <c r="K21" s="11">
        <v>81</v>
      </c>
      <c r="L21" s="11">
        <v>14</v>
      </c>
    </row>
    <row r="22" spans="3:13" ht="15.75" thickBot="1" x14ac:dyDescent="0.3">
      <c r="C22" s="10" t="s">
        <v>69</v>
      </c>
      <c r="D22" s="11">
        <v>312</v>
      </c>
      <c r="E22" s="11">
        <v>232</v>
      </c>
      <c r="F22" s="11">
        <v>80</v>
      </c>
      <c r="G22" s="11">
        <v>269</v>
      </c>
      <c r="H22" s="11">
        <v>196</v>
      </c>
      <c r="I22" s="11">
        <v>73</v>
      </c>
      <c r="J22" s="11">
        <v>43</v>
      </c>
      <c r="K22" s="11">
        <v>36</v>
      </c>
      <c r="L22" s="11">
        <v>7</v>
      </c>
    </row>
    <row r="23" spans="3:13" ht="15.75" thickBot="1" x14ac:dyDescent="0.3">
      <c r="C23" s="10" t="s">
        <v>70</v>
      </c>
      <c r="D23" s="11">
        <v>547</v>
      </c>
      <c r="E23" s="11">
        <v>434</v>
      </c>
      <c r="F23" s="11">
        <v>113</v>
      </c>
      <c r="G23" s="11">
        <v>436</v>
      </c>
      <c r="H23" s="11">
        <v>334</v>
      </c>
      <c r="I23" s="11">
        <v>102</v>
      </c>
      <c r="J23" s="11">
        <v>111</v>
      </c>
      <c r="K23" s="11">
        <v>100</v>
      </c>
      <c r="L23" s="11">
        <v>11</v>
      </c>
    </row>
    <row r="24" spans="3:13" ht="15.75" thickBot="1" x14ac:dyDescent="0.3">
      <c r="C24" s="10" t="s">
        <v>71</v>
      </c>
      <c r="D24" s="11">
        <v>1051</v>
      </c>
      <c r="E24" s="11">
        <v>804</v>
      </c>
      <c r="F24" s="11">
        <v>247</v>
      </c>
      <c r="G24" s="11">
        <v>884</v>
      </c>
      <c r="H24" s="11">
        <v>659</v>
      </c>
      <c r="I24" s="11">
        <v>225</v>
      </c>
      <c r="J24" s="11">
        <v>167</v>
      </c>
      <c r="K24" s="11">
        <v>145</v>
      </c>
      <c r="L24" s="11">
        <v>22</v>
      </c>
    </row>
    <row r="25" spans="3:13" ht="15.75" thickBot="1" x14ac:dyDescent="0.3">
      <c r="C25" s="10" t="s">
        <v>72</v>
      </c>
      <c r="D25" s="11">
        <v>280</v>
      </c>
      <c r="E25" s="11">
        <v>223</v>
      </c>
      <c r="F25" s="11">
        <v>57</v>
      </c>
      <c r="G25" s="11">
        <v>242</v>
      </c>
      <c r="H25" s="11">
        <v>187</v>
      </c>
      <c r="I25" s="11">
        <v>55</v>
      </c>
      <c r="J25" s="11">
        <v>38</v>
      </c>
      <c r="K25" s="11">
        <v>36</v>
      </c>
      <c r="L25" s="11">
        <v>2</v>
      </c>
    </row>
    <row r="26" spans="3:13" ht="15.75" thickBot="1" x14ac:dyDescent="0.3">
      <c r="C26" s="10" t="s">
        <v>73</v>
      </c>
      <c r="D26" s="11">
        <v>707</v>
      </c>
      <c r="E26" s="11">
        <v>529</v>
      </c>
      <c r="F26" s="11">
        <v>178</v>
      </c>
      <c r="G26" s="11">
        <v>601</v>
      </c>
      <c r="H26" s="11">
        <v>439</v>
      </c>
      <c r="I26" s="11">
        <v>162</v>
      </c>
      <c r="J26" s="11">
        <v>106</v>
      </c>
      <c r="K26" s="11">
        <v>90</v>
      </c>
      <c r="L26" s="11">
        <v>16</v>
      </c>
    </row>
    <row r="27" spans="3:13" ht="15.75" thickBot="1" x14ac:dyDescent="0.3">
      <c r="C27" s="10" t="s">
        <v>74</v>
      </c>
      <c r="D27" s="11">
        <v>511</v>
      </c>
      <c r="E27" s="11">
        <v>386</v>
      </c>
      <c r="F27" s="11">
        <v>125</v>
      </c>
      <c r="G27" s="11">
        <v>435</v>
      </c>
      <c r="H27" s="11">
        <v>319</v>
      </c>
      <c r="I27" s="11">
        <v>116</v>
      </c>
      <c r="J27" s="11">
        <v>76</v>
      </c>
      <c r="K27" s="11">
        <v>67</v>
      </c>
      <c r="L27" s="11">
        <v>9</v>
      </c>
    </row>
    <row r="28" spans="3:13" ht="15.75" thickBot="1" x14ac:dyDescent="0.3">
      <c r="C28" s="10" t="s">
        <v>75</v>
      </c>
      <c r="D28" s="11">
        <v>1655</v>
      </c>
      <c r="E28" s="11">
        <v>1433</v>
      </c>
      <c r="F28" s="11">
        <v>222</v>
      </c>
      <c r="G28" s="11">
        <v>949</v>
      </c>
      <c r="H28" s="11">
        <v>766</v>
      </c>
      <c r="I28" s="11">
        <v>183</v>
      </c>
      <c r="J28" s="11">
        <v>706</v>
      </c>
      <c r="K28" s="11">
        <v>667</v>
      </c>
      <c r="L28" s="11">
        <v>39</v>
      </c>
    </row>
    <row r="29" spans="3:13" ht="15.75" thickBot="1" x14ac:dyDescent="0.3">
      <c r="C29" s="10" t="s">
        <v>76</v>
      </c>
      <c r="D29" s="11">
        <v>1934</v>
      </c>
      <c r="E29" s="11">
        <v>1503</v>
      </c>
      <c r="F29" s="11">
        <v>431</v>
      </c>
      <c r="G29" s="11">
        <v>1617</v>
      </c>
      <c r="H29" s="11">
        <v>1223</v>
      </c>
      <c r="I29" s="11">
        <v>394</v>
      </c>
      <c r="J29" s="11">
        <v>317</v>
      </c>
      <c r="K29" s="11">
        <v>280</v>
      </c>
      <c r="L29" s="11">
        <v>37</v>
      </c>
    </row>
    <row r="30" spans="3:13" ht="15.75" thickBot="1" x14ac:dyDescent="0.3">
      <c r="C30" s="10" t="s">
        <v>77</v>
      </c>
      <c r="D30" s="11">
        <v>321</v>
      </c>
      <c r="E30" s="11">
        <v>241</v>
      </c>
      <c r="F30" s="11">
        <v>80</v>
      </c>
      <c r="G30" s="11">
        <v>299</v>
      </c>
      <c r="H30" s="11">
        <v>224</v>
      </c>
      <c r="I30" s="11">
        <v>75</v>
      </c>
      <c r="J30" s="11">
        <v>22</v>
      </c>
      <c r="K30" s="11">
        <v>17</v>
      </c>
      <c r="L30" s="11">
        <v>5</v>
      </c>
    </row>
    <row r="31" spans="3:13" ht="15.75" thickBot="1" x14ac:dyDescent="0.3">
      <c r="C31" s="10" t="s">
        <v>78</v>
      </c>
      <c r="D31" s="11">
        <v>593</v>
      </c>
      <c r="E31" s="11">
        <v>432</v>
      </c>
      <c r="F31" s="11">
        <v>161</v>
      </c>
      <c r="G31" s="11">
        <v>528</v>
      </c>
      <c r="H31" s="11">
        <v>378</v>
      </c>
      <c r="I31" s="11">
        <v>150</v>
      </c>
      <c r="J31" s="11">
        <v>65</v>
      </c>
      <c r="K31" s="11">
        <v>54</v>
      </c>
      <c r="L31" s="11">
        <v>11</v>
      </c>
    </row>
    <row r="32" spans="3:13" ht="15.75" thickBot="1" x14ac:dyDescent="0.3">
      <c r="C32" s="10" t="s">
        <v>79</v>
      </c>
      <c r="D32" s="11">
        <v>1275</v>
      </c>
      <c r="E32" s="11">
        <v>1009</v>
      </c>
      <c r="F32" s="11">
        <v>266</v>
      </c>
      <c r="G32" s="11">
        <v>996</v>
      </c>
      <c r="H32" s="11">
        <v>769</v>
      </c>
      <c r="I32" s="11">
        <v>227</v>
      </c>
      <c r="J32" s="11">
        <v>279</v>
      </c>
      <c r="K32" s="11">
        <v>240</v>
      </c>
      <c r="L32" s="11">
        <v>39</v>
      </c>
    </row>
    <row r="33" spans="3:12" ht="15.75" thickBot="1" x14ac:dyDescent="0.3">
      <c r="C33" s="10" t="s">
        <v>80</v>
      </c>
      <c r="D33" s="11">
        <v>561</v>
      </c>
      <c r="E33" s="11">
        <v>461</v>
      </c>
      <c r="F33" s="11">
        <v>100</v>
      </c>
      <c r="G33" s="11">
        <v>449</v>
      </c>
      <c r="H33" s="11">
        <v>363</v>
      </c>
      <c r="I33" s="11">
        <v>86</v>
      </c>
      <c r="J33" s="11">
        <v>112</v>
      </c>
      <c r="K33" s="11">
        <v>98</v>
      </c>
      <c r="L33" s="11">
        <v>14</v>
      </c>
    </row>
    <row r="34" spans="3:12" ht="15.75" thickBot="1" x14ac:dyDescent="0.3">
      <c r="C34" s="10" t="s">
        <v>81</v>
      </c>
      <c r="D34" s="11">
        <v>183</v>
      </c>
      <c r="E34" s="11">
        <v>144</v>
      </c>
      <c r="F34" s="11">
        <v>39</v>
      </c>
      <c r="G34" s="11">
        <v>151</v>
      </c>
      <c r="H34" s="11">
        <v>115</v>
      </c>
      <c r="I34" s="11">
        <v>36</v>
      </c>
      <c r="J34" s="11">
        <v>32</v>
      </c>
      <c r="K34" s="11">
        <v>29</v>
      </c>
      <c r="L34" s="11">
        <v>3</v>
      </c>
    </row>
    <row r="35" spans="3:12" ht="15.75" thickBot="1" x14ac:dyDescent="0.3">
      <c r="C35" s="10" t="s">
        <v>82</v>
      </c>
      <c r="D35" s="11">
        <v>541</v>
      </c>
      <c r="E35" s="11">
        <v>438</v>
      </c>
      <c r="F35" s="11">
        <v>103</v>
      </c>
      <c r="G35" s="11">
        <v>399</v>
      </c>
      <c r="H35" s="11">
        <v>306</v>
      </c>
      <c r="I35" s="11">
        <v>93</v>
      </c>
      <c r="J35" s="11">
        <v>142</v>
      </c>
      <c r="K35" s="11">
        <v>132</v>
      </c>
      <c r="L35" s="11">
        <v>10</v>
      </c>
    </row>
    <row r="36" spans="3:12" ht="15.75" thickBot="1" x14ac:dyDescent="0.3">
      <c r="C36" s="10" t="s">
        <v>83</v>
      </c>
      <c r="D36" s="11">
        <v>95</v>
      </c>
      <c r="E36" s="11">
        <v>75</v>
      </c>
      <c r="F36" s="11">
        <v>20</v>
      </c>
      <c r="G36" s="11">
        <v>77</v>
      </c>
      <c r="H36" s="11">
        <v>58</v>
      </c>
      <c r="I36" s="11">
        <v>19</v>
      </c>
      <c r="J36" s="11">
        <v>18</v>
      </c>
      <c r="K36" s="11">
        <v>17</v>
      </c>
      <c r="L36" s="11">
        <v>1</v>
      </c>
    </row>
    <row r="37" spans="3:12" ht="15.75" thickBot="1" x14ac:dyDescent="0.3">
      <c r="C37" s="10" t="s">
        <v>84</v>
      </c>
      <c r="D37" s="11">
        <v>170</v>
      </c>
      <c r="E37" s="11">
        <v>141</v>
      </c>
      <c r="F37" s="11">
        <v>29</v>
      </c>
      <c r="G37" s="11">
        <v>95</v>
      </c>
      <c r="H37" s="11">
        <v>74</v>
      </c>
      <c r="I37" s="11">
        <v>21</v>
      </c>
      <c r="J37" s="11">
        <v>75</v>
      </c>
      <c r="K37" s="11">
        <v>67</v>
      </c>
      <c r="L37" s="11">
        <v>8</v>
      </c>
    </row>
    <row r="38" spans="3:12" ht="15.75" thickBot="1" x14ac:dyDescent="0.3">
      <c r="C38" s="10" t="s">
        <v>85</v>
      </c>
      <c r="D38" s="11">
        <v>73</v>
      </c>
      <c r="E38" s="11">
        <v>65</v>
      </c>
      <c r="F38" s="11">
        <v>8</v>
      </c>
      <c r="G38" s="11">
        <v>24</v>
      </c>
      <c r="H38" s="11">
        <v>22</v>
      </c>
      <c r="I38" s="11">
        <v>2</v>
      </c>
      <c r="J38" s="11">
        <v>49</v>
      </c>
      <c r="K38" s="11">
        <v>43</v>
      </c>
      <c r="L38" s="11">
        <v>6</v>
      </c>
    </row>
    <row r="41" spans="3:12" x14ac:dyDescent="0.25">
      <c r="C41" s="33" t="s">
        <v>86</v>
      </c>
    </row>
    <row r="42" spans="3:12" x14ac:dyDescent="0.25">
      <c r="C42" s="32" t="s">
        <v>87</v>
      </c>
    </row>
    <row r="43" spans="3:12" x14ac:dyDescent="0.25">
      <c r="C43" s="32" t="s">
        <v>61</v>
      </c>
    </row>
    <row r="45" spans="3:12" x14ac:dyDescent="0.25">
      <c r="C45" s="33" t="s">
        <v>88</v>
      </c>
    </row>
    <row r="46" spans="3:12" x14ac:dyDescent="0.25">
      <c r="C46" s="32" t="s">
        <v>89</v>
      </c>
    </row>
  </sheetData>
  <mergeCells count="3">
    <mergeCell ref="D17:F17"/>
    <mergeCell ref="G17:I17"/>
    <mergeCell ref="J17:L17"/>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5:S46"/>
  <sheetViews>
    <sheetView workbookViewId="0"/>
  </sheetViews>
  <sheetFormatPr baseColWidth="10" defaultRowHeight="15" x14ac:dyDescent="0.25"/>
  <cols>
    <col min="1" max="2" width="11.42578125" style="1"/>
    <col min="3" max="3" width="106.140625" style="1" bestFit="1" customWidth="1"/>
    <col min="4" max="16384" width="11.42578125" style="1"/>
  </cols>
  <sheetData>
    <row r="15" spans="3:18" x14ac:dyDescent="0.25">
      <c r="C15" s="32" t="s">
        <v>18</v>
      </c>
    </row>
    <row r="16" spans="3:18" x14ac:dyDescent="0.25">
      <c r="D16" s="26"/>
      <c r="E16" s="26"/>
      <c r="F16" s="26"/>
      <c r="G16" s="26"/>
      <c r="H16" s="26"/>
      <c r="I16" s="26"/>
      <c r="J16" s="26"/>
      <c r="K16" s="26"/>
      <c r="L16" s="26"/>
      <c r="M16" s="26"/>
      <c r="N16" s="26"/>
      <c r="O16" s="26"/>
      <c r="P16" s="26"/>
      <c r="Q16" s="26"/>
      <c r="R16" s="26"/>
    </row>
    <row r="17" spans="3:19" ht="33.75" customHeight="1" thickBot="1" x14ac:dyDescent="0.3">
      <c r="C17" s="2"/>
      <c r="D17" s="31" t="s">
        <v>91</v>
      </c>
      <c r="E17" s="28"/>
      <c r="F17" s="30"/>
      <c r="G17" s="27" t="s">
        <v>92</v>
      </c>
      <c r="H17" s="28"/>
      <c r="I17" s="30"/>
      <c r="J17" s="27" t="s">
        <v>46</v>
      </c>
      <c r="K17" s="28"/>
      <c r="L17" s="30"/>
      <c r="M17" s="27" t="s">
        <v>47</v>
      </c>
      <c r="N17" s="28"/>
      <c r="O17" s="30"/>
      <c r="P17" s="27" t="s">
        <v>53</v>
      </c>
      <c r="Q17" s="28"/>
      <c r="R17" s="29"/>
      <c r="S17" s="25"/>
    </row>
    <row r="18" spans="3:19" ht="23.25" thickBot="1" x14ac:dyDescent="0.3">
      <c r="C18" s="2" t="s">
        <v>24</v>
      </c>
      <c r="D18" s="7" t="s">
        <v>25</v>
      </c>
      <c r="E18" s="7" t="s">
        <v>26</v>
      </c>
      <c r="F18" s="7" t="s">
        <v>27</v>
      </c>
      <c r="G18" s="7" t="s">
        <v>25</v>
      </c>
      <c r="H18" s="7" t="s">
        <v>26</v>
      </c>
      <c r="I18" s="7" t="s">
        <v>27</v>
      </c>
      <c r="J18" s="7" t="s">
        <v>25</v>
      </c>
      <c r="K18" s="7" t="s">
        <v>26</v>
      </c>
      <c r="L18" s="7" t="s">
        <v>27</v>
      </c>
      <c r="M18" s="7" t="s">
        <v>25</v>
      </c>
      <c r="N18" s="7" t="s">
        <v>26</v>
      </c>
      <c r="O18" s="7" t="s">
        <v>27</v>
      </c>
      <c r="P18" s="7" t="s">
        <v>25</v>
      </c>
      <c r="Q18" s="7" t="s">
        <v>26</v>
      </c>
      <c r="R18" s="7" t="s">
        <v>27</v>
      </c>
    </row>
    <row r="19" spans="3:19" ht="15.75" thickBot="1" x14ac:dyDescent="0.3">
      <c r="C19" s="8" t="s">
        <v>66</v>
      </c>
      <c r="D19" s="9">
        <v>14112</v>
      </c>
      <c r="E19" s="9">
        <v>11160</v>
      </c>
      <c r="F19" s="9">
        <v>2952</v>
      </c>
      <c r="G19" s="9">
        <v>8868</v>
      </c>
      <c r="H19" s="9">
        <v>6895</v>
      </c>
      <c r="I19" s="9">
        <v>1973</v>
      </c>
      <c r="J19" s="9">
        <v>8868</v>
      </c>
      <c r="K19" s="9">
        <v>6895</v>
      </c>
      <c r="L19" s="9">
        <v>1973</v>
      </c>
      <c r="M19" s="9">
        <v>0</v>
      </c>
      <c r="N19" s="9">
        <v>0</v>
      </c>
      <c r="O19" s="9">
        <v>0</v>
      </c>
      <c r="P19" s="9">
        <v>5244</v>
      </c>
      <c r="Q19" s="9">
        <v>4265</v>
      </c>
      <c r="R19" s="9">
        <v>979</v>
      </c>
    </row>
    <row r="20" spans="3:19" ht="15.75" thickBot="1" x14ac:dyDescent="0.3">
      <c r="C20" s="10" t="s">
        <v>67</v>
      </c>
      <c r="D20" s="11">
        <v>2975</v>
      </c>
      <c r="E20" s="11">
        <v>2343</v>
      </c>
      <c r="F20" s="11">
        <v>632</v>
      </c>
      <c r="G20" s="11">
        <v>1849</v>
      </c>
      <c r="H20" s="11">
        <v>1432</v>
      </c>
      <c r="I20" s="11">
        <v>417</v>
      </c>
      <c r="J20" s="11">
        <v>1849</v>
      </c>
      <c r="K20" s="11">
        <v>1432</v>
      </c>
      <c r="L20" s="11">
        <v>417</v>
      </c>
      <c r="M20" s="11">
        <v>0</v>
      </c>
      <c r="N20" s="11">
        <v>0</v>
      </c>
      <c r="O20" s="11">
        <v>0</v>
      </c>
      <c r="P20" s="11">
        <v>1126</v>
      </c>
      <c r="Q20" s="11">
        <v>911</v>
      </c>
      <c r="R20" s="11">
        <v>215</v>
      </c>
    </row>
    <row r="21" spans="3:19" ht="15.75" thickBot="1" x14ac:dyDescent="0.3">
      <c r="C21" s="10" t="s">
        <v>68</v>
      </c>
      <c r="D21" s="11">
        <v>328</v>
      </c>
      <c r="E21" s="11">
        <v>267</v>
      </c>
      <c r="F21" s="11">
        <v>61</v>
      </c>
      <c r="G21" s="11">
        <v>185</v>
      </c>
      <c r="H21" s="11">
        <v>150</v>
      </c>
      <c r="I21" s="11">
        <v>35</v>
      </c>
      <c r="J21" s="11">
        <v>185</v>
      </c>
      <c r="K21" s="11">
        <v>150</v>
      </c>
      <c r="L21" s="11">
        <v>35</v>
      </c>
      <c r="M21" s="11">
        <v>0</v>
      </c>
      <c r="N21" s="11">
        <v>0</v>
      </c>
      <c r="O21" s="11">
        <v>0</v>
      </c>
      <c r="P21" s="11">
        <v>143</v>
      </c>
      <c r="Q21" s="11">
        <v>117</v>
      </c>
      <c r="R21" s="11">
        <v>26</v>
      </c>
    </row>
    <row r="22" spans="3:19" ht="15.75" thickBot="1" x14ac:dyDescent="0.3">
      <c r="C22" s="10" t="s">
        <v>69</v>
      </c>
      <c r="D22" s="11">
        <v>312</v>
      </c>
      <c r="E22" s="11">
        <v>232</v>
      </c>
      <c r="F22" s="11">
        <v>80</v>
      </c>
      <c r="G22" s="11">
        <v>194</v>
      </c>
      <c r="H22" s="11">
        <v>143</v>
      </c>
      <c r="I22" s="11">
        <v>51</v>
      </c>
      <c r="J22" s="11">
        <v>194</v>
      </c>
      <c r="K22" s="11">
        <v>143</v>
      </c>
      <c r="L22" s="11">
        <v>51</v>
      </c>
      <c r="M22" s="11">
        <v>0</v>
      </c>
      <c r="N22" s="11">
        <v>0</v>
      </c>
      <c r="O22" s="11">
        <v>0</v>
      </c>
      <c r="P22" s="11">
        <v>118</v>
      </c>
      <c r="Q22" s="11">
        <v>89</v>
      </c>
      <c r="R22" s="11">
        <v>29</v>
      </c>
    </row>
    <row r="23" spans="3:19" ht="15.75" thickBot="1" x14ac:dyDescent="0.3">
      <c r="C23" s="10" t="s">
        <v>70</v>
      </c>
      <c r="D23" s="11">
        <v>547</v>
      </c>
      <c r="E23" s="11">
        <v>434</v>
      </c>
      <c r="F23" s="11">
        <v>113</v>
      </c>
      <c r="G23" s="11">
        <v>364</v>
      </c>
      <c r="H23" s="11">
        <v>285</v>
      </c>
      <c r="I23" s="11">
        <v>79</v>
      </c>
      <c r="J23" s="11">
        <v>364</v>
      </c>
      <c r="K23" s="11">
        <v>285</v>
      </c>
      <c r="L23" s="11">
        <v>79</v>
      </c>
      <c r="M23" s="11">
        <v>0</v>
      </c>
      <c r="N23" s="11">
        <v>0</v>
      </c>
      <c r="O23" s="11">
        <v>0</v>
      </c>
      <c r="P23" s="11">
        <v>183</v>
      </c>
      <c r="Q23" s="11">
        <v>149</v>
      </c>
      <c r="R23" s="11">
        <v>34</v>
      </c>
    </row>
    <row r="24" spans="3:19" ht="15.75" thickBot="1" x14ac:dyDescent="0.3">
      <c r="C24" s="10" t="s">
        <v>71</v>
      </c>
      <c r="D24" s="11">
        <v>1051</v>
      </c>
      <c r="E24" s="11">
        <v>804</v>
      </c>
      <c r="F24" s="11">
        <v>247</v>
      </c>
      <c r="G24" s="11">
        <v>591</v>
      </c>
      <c r="H24" s="11">
        <v>449</v>
      </c>
      <c r="I24" s="11">
        <v>142</v>
      </c>
      <c r="J24" s="11">
        <v>591</v>
      </c>
      <c r="K24" s="11">
        <v>449</v>
      </c>
      <c r="L24" s="11">
        <v>142</v>
      </c>
      <c r="M24" s="11">
        <v>0</v>
      </c>
      <c r="N24" s="11">
        <v>0</v>
      </c>
      <c r="O24" s="11">
        <v>0</v>
      </c>
      <c r="P24" s="11">
        <v>460</v>
      </c>
      <c r="Q24" s="11">
        <v>355</v>
      </c>
      <c r="R24" s="11">
        <v>105</v>
      </c>
    </row>
    <row r="25" spans="3:19" ht="15.75" thickBot="1" x14ac:dyDescent="0.3">
      <c r="C25" s="10" t="s">
        <v>72</v>
      </c>
      <c r="D25" s="11">
        <v>280</v>
      </c>
      <c r="E25" s="11">
        <v>223</v>
      </c>
      <c r="F25" s="11">
        <v>57</v>
      </c>
      <c r="G25" s="11">
        <v>207</v>
      </c>
      <c r="H25" s="11">
        <v>163</v>
      </c>
      <c r="I25" s="11">
        <v>44</v>
      </c>
      <c r="J25" s="11">
        <v>207</v>
      </c>
      <c r="K25" s="11">
        <v>163</v>
      </c>
      <c r="L25" s="11">
        <v>44</v>
      </c>
      <c r="M25" s="11">
        <v>0</v>
      </c>
      <c r="N25" s="11">
        <v>0</v>
      </c>
      <c r="O25" s="11">
        <v>0</v>
      </c>
      <c r="P25" s="11">
        <v>73</v>
      </c>
      <c r="Q25" s="11">
        <v>60</v>
      </c>
      <c r="R25" s="11">
        <v>13</v>
      </c>
    </row>
    <row r="26" spans="3:19" ht="15.75" thickBot="1" x14ac:dyDescent="0.3">
      <c r="C26" s="10" t="s">
        <v>73</v>
      </c>
      <c r="D26" s="11">
        <v>707</v>
      </c>
      <c r="E26" s="11">
        <v>529</v>
      </c>
      <c r="F26" s="11">
        <v>178</v>
      </c>
      <c r="G26" s="11">
        <v>486</v>
      </c>
      <c r="H26" s="11">
        <v>357</v>
      </c>
      <c r="I26" s="11">
        <v>129</v>
      </c>
      <c r="J26" s="11">
        <v>486</v>
      </c>
      <c r="K26" s="11">
        <v>357</v>
      </c>
      <c r="L26" s="11">
        <v>129</v>
      </c>
      <c r="M26" s="11">
        <v>0</v>
      </c>
      <c r="N26" s="11">
        <v>0</v>
      </c>
      <c r="O26" s="11">
        <v>0</v>
      </c>
      <c r="P26" s="11">
        <v>221</v>
      </c>
      <c r="Q26" s="11">
        <v>172</v>
      </c>
      <c r="R26" s="11">
        <v>49</v>
      </c>
    </row>
    <row r="27" spans="3:19" ht="15.75" thickBot="1" x14ac:dyDescent="0.3">
      <c r="C27" s="10" t="s">
        <v>74</v>
      </c>
      <c r="D27" s="11">
        <v>511</v>
      </c>
      <c r="E27" s="11">
        <v>386</v>
      </c>
      <c r="F27" s="11">
        <v>125</v>
      </c>
      <c r="G27" s="11">
        <v>378</v>
      </c>
      <c r="H27" s="11">
        <v>281</v>
      </c>
      <c r="I27" s="11">
        <v>97</v>
      </c>
      <c r="J27" s="11">
        <v>378</v>
      </c>
      <c r="K27" s="11">
        <v>281</v>
      </c>
      <c r="L27" s="11">
        <v>97</v>
      </c>
      <c r="M27" s="11">
        <v>0</v>
      </c>
      <c r="N27" s="11">
        <v>0</v>
      </c>
      <c r="O27" s="11">
        <v>0</v>
      </c>
      <c r="P27" s="11">
        <v>133</v>
      </c>
      <c r="Q27" s="11">
        <v>105</v>
      </c>
      <c r="R27" s="11">
        <v>28</v>
      </c>
    </row>
    <row r="28" spans="3:19" ht="15.75" thickBot="1" x14ac:dyDescent="0.3">
      <c r="C28" s="10" t="s">
        <v>75</v>
      </c>
      <c r="D28" s="11">
        <v>1655</v>
      </c>
      <c r="E28" s="11">
        <v>1433</v>
      </c>
      <c r="F28" s="11">
        <v>222</v>
      </c>
      <c r="G28" s="11">
        <v>919</v>
      </c>
      <c r="H28" s="11">
        <v>785</v>
      </c>
      <c r="I28" s="11">
        <v>134</v>
      </c>
      <c r="J28" s="11">
        <v>919</v>
      </c>
      <c r="K28" s="11">
        <v>785</v>
      </c>
      <c r="L28" s="11">
        <v>134</v>
      </c>
      <c r="M28" s="11">
        <v>0</v>
      </c>
      <c r="N28" s="11">
        <v>0</v>
      </c>
      <c r="O28" s="11">
        <v>0</v>
      </c>
      <c r="P28" s="11">
        <v>736</v>
      </c>
      <c r="Q28" s="11">
        <v>648</v>
      </c>
      <c r="R28" s="11">
        <v>88</v>
      </c>
    </row>
    <row r="29" spans="3:19" ht="15.75" thickBot="1" x14ac:dyDescent="0.3">
      <c r="C29" s="10" t="s">
        <v>76</v>
      </c>
      <c r="D29" s="11">
        <v>1934</v>
      </c>
      <c r="E29" s="11">
        <v>1503</v>
      </c>
      <c r="F29" s="11">
        <v>431</v>
      </c>
      <c r="G29" s="11">
        <v>1182</v>
      </c>
      <c r="H29" s="11">
        <v>910</v>
      </c>
      <c r="I29" s="11">
        <v>272</v>
      </c>
      <c r="J29" s="11">
        <v>1182</v>
      </c>
      <c r="K29" s="11">
        <v>910</v>
      </c>
      <c r="L29" s="11">
        <v>272</v>
      </c>
      <c r="M29" s="11">
        <v>0</v>
      </c>
      <c r="N29" s="11">
        <v>0</v>
      </c>
      <c r="O29" s="11">
        <v>0</v>
      </c>
      <c r="P29" s="11">
        <v>752</v>
      </c>
      <c r="Q29" s="11">
        <v>593</v>
      </c>
      <c r="R29" s="11">
        <v>159</v>
      </c>
    </row>
    <row r="30" spans="3:19" ht="15.75" thickBot="1" x14ac:dyDescent="0.3">
      <c r="C30" s="10" t="s">
        <v>77</v>
      </c>
      <c r="D30" s="11">
        <v>321</v>
      </c>
      <c r="E30" s="11">
        <v>241</v>
      </c>
      <c r="F30" s="11">
        <v>80</v>
      </c>
      <c r="G30" s="11">
        <v>210</v>
      </c>
      <c r="H30" s="11">
        <v>153</v>
      </c>
      <c r="I30" s="11">
        <v>57</v>
      </c>
      <c r="J30" s="11">
        <v>210</v>
      </c>
      <c r="K30" s="11">
        <v>153</v>
      </c>
      <c r="L30" s="11">
        <v>57</v>
      </c>
      <c r="M30" s="11">
        <v>0</v>
      </c>
      <c r="N30" s="11">
        <v>0</v>
      </c>
      <c r="O30" s="11">
        <v>0</v>
      </c>
      <c r="P30" s="11">
        <v>111</v>
      </c>
      <c r="Q30" s="11">
        <v>88</v>
      </c>
      <c r="R30" s="11">
        <v>23</v>
      </c>
    </row>
    <row r="31" spans="3:19" ht="15.75" thickBot="1" x14ac:dyDescent="0.3">
      <c r="C31" s="10" t="s">
        <v>78</v>
      </c>
      <c r="D31" s="11">
        <v>593</v>
      </c>
      <c r="E31" s="11">
        <v>432</v>
      </c>
      <c r="F31" s="11">
        <v>161</v>
      </c>
      <c r="G31" s="11">
        <v>358</v>
      </c>
      <c r="H31" s="11">
        <v>255</v>
      </c>
      <c r="I31" s="11">
        <v>103</v>
      </c>
      <c r="J31" s="11">
        <v>358</v>
      </c>
      <c r="K31" s="11">
        <v>255</v>
      </c>
      <c r="L31" s="11">
        <v>103</v>
      </c>
      <c r="M31" s="11">
        <v>0</v>
      </c>
      <c r="N31" s="11">
        <v>0</v>
      </c>
      <c r="O31" s="11">
        <v>0</v>
      </c>
      <c r="P31" s="11">
        <v>235</v>
      </c>
      <c r="Q31" s="11">
        <v>177</v>
      </c>
      <c r="R31" s="11">
        <v>58</v>
      </c>
    </row>
    <row r="32" spans="3:19" ht="15.75" thickBot="1" x14ac:dyDescent="0.3">
      <c r="C32" s="10" t="s">
        <v>79</v>
      </c>
      <c r="D32" s="11">
        <v>1275</v>
      </c>
      <c r="E32" s="11">
        <v>1009</v>
      </c>
      <c r="F32" s="11">
        <v>266</v>
      </c>
      <c r="G32" s="11">
        <v>921</v>
      </c>
      <c r="H32" s="11">
        <v>709</v>
      </c>
      <c r="I32" s="11">
        <v>212</v>
      </c>
      <c r="J32" s="11">
        <v>921</v>
      </c>
      <c r="K32" s="11">
        <v>709</v>
      </c>
      <c r="L32" s="11">
        <v>212</v>
      </c>
      <c r="M32" s="11">
        <v>0</v>
      </c>
      <c r="N32" s="11">
        <v>0</v>
      </c>
      <c r="O32" s="11">
        <v>0</v>
      </c>
      <c r="P32" s="11">
        <v>354</v>
      </c>
      <c r="Q32" s="11">
        <v>300</v>
      </c>
      <c r="R32" s="11">
        <v>54</v>
      </c>
    </row>
    <row r="33" spans="3:18" ht="15.75" thickBot="1" x14ac:dyDescent="0.3">
      <c r="C33" s="10" t="s">
        <v>80</v>
      </c>
      <c r="D33" s="11">
        <v>561</v>
      </c>
      <c r="E33" s="11">
        <v>461</v>
      </c>
      <c r="F33" s="11">
        <v>100</v>
      </c>
      <c r="G33" s="11">
        <v>428</v>
      </c>
      <c r="H33" s="11">
        <v>342</v>
      </c>
      <c r="I33" s="11">
        <v>86</v>
      </c>
      <c r="J33" s="11">
        <v>428</v>
      </c>
      <c r="K33" s="11">
        <v>342</v>
      </c>
      <c r="L33" s="11">
        <v>86</v>
      </c>
      <c r="M33" s="11">
        <v>0</v>
      </c>
      <c r="N33" s="11">
        <v>0</v>
      </c>
      <c r="O33" s="11">
        <v>0</v>
      </c>
      <c r="P33" s="11">
        <v>133</v>
      </c>
      <c r="Q33" s="11">
        <v>119</v>
      </c>
      <c r="R33" s="11">
        <v>14</v>
      </c>
    </row>
    <row r="34" spans="3:18" ht="15.75" thickBot="1" x14ac:dyDescent="0.3">
      <c r="C34" s="10" t="s">
        <v>81</v>
      </c>
      <c r="D34" s="11">
        <v>183</v>
      </c>
      <c r="E34" s="11">
        <v>144</v>
      </c>
      <c r="F34" s="11">
        <v>39</v>
      </c>
      <c r="G34" s="11">
        <v>116</v>
      </c>
      <c r="H34" s="11">
        <v>90</v>
      </c>
      <c r="I34" s="11">
        <v>26</v>
      </c>
      <c r="J34" s="11">
        <v>116</v>
      </c>
      <c r="K34" s="11">
        <v>90</v>
      </c>
      <c r="L34" s="11">
        <v>26</v>
      </c>
      <c r="M34" s="11">
        <v>0</v>
      </c>
      <c r="N34" s="11">
        <v>0</v>
      </c>
      <c r="O34" s="11">
        <v>0</v>
      </c>
      <c r="P34" s="11">
        <v>67</v>
      </c>
      <c r="Q34" s="11">
        <v>54</v>
      </c>
      <c r="R34" s="11">
        <v>13</v>
      </c>
    </row>
    <row r="35" spans="3:18" ht="15.75" thickBot="1" x14ac:dyDescent="0.3">
      <c r="C35" s="10" t="s">
        <v>82</v>
      </c>
      <c r="D35" s="11">
        <v>541</v>
      </c>
      <c r="E35" s="11">
        <v>438</v>
      </c>
      <c r="F35" s="11">
        <v>103</v>
      </c>
      <c r="G35" s="11">
        <v>271</v>
      </c>
      <c r="H35" s="11">
        <v>217</v>
      </c>
      <c r="I35" s="11">
        <v>54</v>
      </c>
      <c r="J35" s="11">
        <v>271</v>
      </c>
      <c r="K35" s="11">
        <v>217</v>
      </c>
      <c r="L35" s="11">
        <v>54</v>
      </c>
      <c r="M35" s="11">
        <v>0</v>
      </c>
      <c r="N35" s="11">
        <v>0</v>
      </c>
      <c r="O35" s="11">
        <v>0</v>
      </c>
      <c r="P35" s="11">
        <v>270</v>
      </c>
      <c r="Q35" s="11">
        <v>221</v>
      </c>
      <c r="R35" s="11">
        <v>49</v>
      </c>
    </row>
    <row r="36" spans="3:18" ht="15.75" thickBot="1" x14ac:dyDescent="0.3">
      <c r="C36" s="10" t="s">
        <v>83</v>
      </c>
      <c r="D36" s="11">
        <v>95</v>
      </c>
      <c r="E36" s="11">
        <v>75</v>
      </c>
      <c r="F36" s="11">
        <v>20</v>
      </c>
      <c r="G36" s="11">
        <v>62</v>
      </c>
      <c r="H36" s="11">
        <v>46</v>
      </c>
      <c r="I36" s="11">
        <v>16</v>
      </c>
      <c r="J36" s="11">
        <v>62</v>
      </c>
      <c r="K36" s="11">
        <v>46</v>
      </c>
      <c r="L36" s="11">
        <v>16</v>
      </c>
      <c r="M36" s="11">
        <v>0</v>
      </c>
      <c r="N36" s="11">
        <v>0</v>
      </c>
      <c r="O36" s="11">
        <v>0</v>
      </c>
      <c r="P36" s="11">
        <v>33</v>
      </c>
      <c r="Q36" s="11">
        <v>29</v>
      </c>
      <c r="R36" s="11">
        <v>4</v>
      </c>
    </row>
    <row r="37" spans="3:18" ht="15.75" thickBot="1" x14ac:dyDescent="0.3">
      <c r="C37" s="10" t="s">
        <v>84</v>
      </c>
      <c r="D37" s="11">
        <v>170</v>
      </c>
      <c r="E37" s="11">
        <v>141</v>
      </c>
      <c r="F37" s="11">
        <v>29</v>
      </c>
      <c r="G37" s="11">
        <v>109</v>
      </c>
      <c r="H37" s="11">
        <v>95</v>
      </c>
      <c r="I37" s="11">
        <v>14</v>
      </c>
      <c r="J37" s="11">
        <v>109</v>
      </c>
      <c r="K37" s="11">
        <v>95</v>
      </c>
      <c r="L37" s="11">
        <v>14</v>
      </c>
      <c r="M37" s="11">
        <v>0</v>
      </c>
      <c r="N37" s="11">
        <v>0</v>
      </c>
      <c r="O37" s="11">
        <v>0</v>
      </c>
      <c r="P37" s="11">
        <v>61</v>
      </c>
      <c r="Q37" s="11">
        <v>46</v>
      </c>
      <c r="R37" s="11">
        <v>15</v>
      </c>
    </row>
    <row r="38" spans="3:18" ht="15.75" thickBot="1" x14ac:dyDescent="0.3">
      <c r="C38" s="10" t="s">
        <v>85</v>
      </c>
      <c r="D38" s="11">
        <v>73</v>
      </c>
      <c r="E38" s="11">
        <v>65</v>
      </c>
      <c r="F38" s="11">
        <v>8</v>
      </c>
      <c r="G38" s="11">
        <v>38</v>
      </c>
      <c r="H38" s="11">
        <v>33</v>
      </c>
      <c r="I38" s="11">
        <v>5</v>
      </c>
      <c r="J38" s="11">
        <v>38</v>
      </c>
      <c r="K38" s="11">
        <v>33</v>
      </c>
      <c r="L38" s="11">
        <v>5</v>
      </c>
      <c r="M38" s="11">
        <v>0</v>
      </c>
      <c r="N38" s="11">
        <v>0</v>
      </c>
      <c r="O38" s="11">
        <v>0</v>
      </c>
      <c r="P38" s="11">
        <v>35</v>
      </c>
      <c r="Q38" s="11">
        <v>32</v>
      </c>
      <c r="R38" s="11">
        <v>3</v>
      </c>
    </row>
    <row r="41" spans="3:18" x14ac:dyDescent="0.25">
      <c r="C41" s="33" t="s">
        <v>86</v>
      </c>
    </row>
    <row r="42" spans="3:18" x14ac:dyDescent="0.25">
      <c r="C42" s="32" t="s">
        <v>87</v>
      </c>
    </row>
    <row r="43" spans="3:18" x14ac:dyDescent="0.25">
      <c r="C43" s="32" t="s">
        <v>61</v>
      </c>
    </row>
    <row r="45" spans="3:18" x14ac:dyDescent="0.25">
      <c r="C45" s="33" t="s">
        <v>88</v>
      </c>
    </row>
    <row r="46" spans="3:18" x14ac:dyDescent="0.25">
      <c r="C46" s="32" t="s">
        <v>89</v>
      </c>
    </row>
  </sheetData>
  <mergeCells count="5">
    <mergeCell ref="D17:F17"/>
    <mergeCell ref="G17:I17"/>
    <mergeCell ref="J17:L17"/>
    <mergeCell ref="M17:O17"/>
    <mergeCell ref="P17:R17"/>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5:M47"/>
  <sheetViews>
    <sheetView workbookViewId="0"/>
  </sheetViews>
  <sheetFormatPr baseColWidth="10" defaultRowHeight="15" x14ac:dyDescent="0.25"/>
  <cols>
    <col min="1" max="2" width="11.42578125" style="1"/>
    <col min="3" max="3" width="42.7109375" style="1" customWidth="1"/>
    <col min="4" max="16384" width="11.42578125" style="1"/>
  </cols>
  <sheetData>
    <row r="15" spans="3:3" x14ac:dyDescent="0.25">
      <c r="C15" s="32" t="s">
        <v>18</v>
      </c>
    </row>
    <row r="17" spans="3:13" ht="22.5" customHeight="1" thickBot="1" x14ac:dyDescent="0.3">
      <c r="C17" s="43"/>
      <c r="D17" s="12" t="s">
        <v>93</v>
      </c>
      <c r="E17" s="12"/>
      <c r="F17" s="13"/>
      <c r="G17" s="6" t="s">
        <v>54</v>
      </c>
      <c r="H17" s="4"/>
      <c r="I17" s="5"/>
      <c r="J17" s="6" t="s">
        <v>64</v>
      </c>
      <c r="K17" s="4"/>
      <c r="L17" s="4"/>
      <c r="M17" s="15"/>
    </row>
    <row r="18" spans="3:13" ht="23.25" thickBot="1" x14ac:dyDescent="0.3">
      <c r="C18" s="2" t="s">
        <v>24</v>
      </c>
      <c r="D18" s="7" t="s">
        <v>25</v>
      </c>
      <c r="E18" s="7" t="s">
        <v>26</v>
      </c>
      <c r="F18" s="7" t="s">
        <v>27</v>
      </c>
      <c r="G18" s="7" t="s">
        <v>25</v>
      </c>
      <c r="H18" s="7" t="s">
        <v>26</v>
      </c>
      <c r="I18" s="7" t="s">
        <v>27</v>
      </c>
      <c r="J18" s="7" t="s">
        <v>25</v>
      </c>
      <c r="K18" s="7" t="s">
        <v>26</v>
      </c>
      <c r="L18" s="7" t="s">
        <v>27</v>
      </c>
    </row>
    <row r="19" spans="3:13" ht="15.75" thickBot="1" x14ac:dyDescent="0.3">
      <c r="C19" s="8" t="s">
        <v>66</v>
      </c>
      <c r="D19" s="9">
        <v>14112</v>
      </c>
      <c r="E19" s="9">
        <v>11160</v>
      </c>
      <c r="F19" s="9">
        <v>2952</v>
      </c>
      <c r="G19" s="9">
        <v>9497</v>
      </c>
      <c r="H19" s="9">
        <v>7281</v>
      </c>
      <c r="I19" s="9">
        <v>2216</v>
      </c>
      <c r="J19" s="9">
        <v>4615</v>
      </c>
      <c r="K19" s="9">
        <v>3879</v>
      </c>
      <c r="L19" s="9">
        <v>736</v>
      </c>
    </row>
    <row r="20" spans="3:13" ht="15.75" thickBot="1" x14ac:dyDescent="0.3">
      <c r="C20" s="10" t="s">
        <v>67</v>
      </c>
      <c r="D20" s="11">
        <v>2975</v>
      </c>
      <c r="E20" s="11">
        <v>2343</v>
      </c>
      <c r="F20" s="11">
        <v>632</v>
      </c>
      <c r="G20" s="11">
        <v>2022</v>
      </c>
      <c r="H20" s="11">
        <v>1550</v>
      </c>
      <c r="I20" s="11">
        <v>472</v>
      </c>
      <c r="J20" s="11">
        <v>953</v>
      </c>
      <c r="K20" s="11">
        <v>793</v>
      </c>
      <c r="L20" s="11">
        <v>160</v>
      </c>
    </row>
    <row r="21" spans="3:13" ht="15.75" thickBot="1" x14ac:dyDescent="0.3">
      <c r="C21" s="10" t="s">
        <v>68</v>
      </c>
      <c r="D21" s="11">
        <v>328</v>
      </c>
      <c r="E21" s="11">
        <v>267</v>
      </c>
      <c r="F21" s="11">
        <v>61</v>
      </c>
      <c r="G21" s="11">
        <v>213</v>
      </c>
      <c r="H21" s="11">
        <v>170</v>
      </c>
      <c r="I21" s="11">
        <v>43</v>
      </c>
      <c r="J21" s="11">
        <v>115</v>
      </c>
      <c r="K21" s="11">
        <v>97</v>
      </c>
      <c r="L21" s="11">
        <v>18</v>
      </c>
    </row>
    <row r="22" spans="3:13" ht="15.75" thickBot="1" x14ac:dyDescent="0.3">
      <c r="C22" s="10" t="s">
        <v>69</v>
      </c>
      <c r="D22" s="11">
        <v>312</v>
      </c>
      <c r="E22" s="11">
        <v>232</v>
      </c>
      <c r="F22" s="11">
        <v>80</v>
      </c>
      <c r="G22" s="11">
        <v>238</v>
      </c>
      <c r="H22" s="11">
        <v>174</v>
      </c>
      <c r="I22" s="11">
        <v>64</v>
      </c>
      <c r="J22" s="11">
        <v>74</v>
      </c>
      <c r="K22" s="11">
        <v>58</v>
      </c>
      <c r="L22" s="11">
        <v>16</v>
      </c>
    </row>
    <row r="23" spans="3:13" ht="15.75" thickBot="1" x14ac:dyDescent="0.3">
      <c r="C23" s="10" t="s">
        <v>70</v>
      </c>
      <c r="D23" s="11">
        <v>547</v>
      </c>
      <c r="E23" s="11">
        <v>434</v>
      </c>
      <c r="F23" s="11">
        <v>113</v>
      </c>
      <c r="G23" s="11">
        <v>345</v>
      </c>
      <c r="H23" s="11">
        <v>272</v>
      </c>
      <c r="I23" s="11">
        <v>73</v>
      </c>
      <c r="J23" s="11">
        <v>202</v>
      </c>
      <c r="K23" s="11">
        <v>162</v>
      </c>
      <c r="L23" s="11">
        <v>40</v>
      </c>
    </row>
    <row r="24" spans="3:13" ht="15.75" thickBot="1" x14ac:dyDescent="0.3">
      <c r="C24" s="10" t="s">
        <v>71</v>
      </c>
      <c r="D24" s="11">
        <v>1051</v>
      </c>
      <c r="E24" s="11">
        <v>804</v>
      </c>
      <c r="F24" s="11">
        <v>247</v>
      </c>
      <c r="G24" s="11">
        <v>742</v>
      </c>
      <c r="H24" s="11">
        <v>554</v>
      </c>
      <c r="I24" s="11">
        <v>188</v>
      </c>
      <c r="J24" s="11">
        <v>309</v>
      </c>
      <c r="K24" s="11">
        <v>250</v>
      </c>
      <c r="L24" s="11">
        <v>59</v>
      </c>
    </row>
    <row r="25" spans="3:13" ht="15.75" thickBot="1" x14ac:dyDescent="0.3">
      <c r="C25" s="10" t="s">
        <v>72</v>
      </c>
      <c r="D25" s="11">
        <v>280</v>
      </c>
      <c r="E25" s="11">
        <v>223</v>
      </c>
      <c r="F25" s="11">
        <v>57</v>
      </c>
      <c r="G25" s="11">
        <v>232</v>
      </c>
      <c r="H25" s="11">
        <v>178</v>
      </c>
      <c r="I25" s="11">
        <v>54</v>
      </c>
      <c r="J25" s="11">
        <v>48</v>
      </c>
      <c r="K25" s="11">
        <v>45</v>
      </c>
      <c r="L25" s="11">
        <v>3</v>
      </c>
    </row>
    <row r="26" spans="3:13" ht="15.75" thickBot="1" x14ac:dyDescent="0.3">
      <c r="C26" s="10" t="s">
        <v>73</v>
      </c>
      <c r="D26" s="11">
        <v>707</v>
      </c>
      <c r="E26" s="11">
        <v>529</v>
      </c>
      <c r="F26" s="11">
        <v>178</v>
      </c>
      <c r="G26" s="11">
        <v>517</v>
      </c>
      <c r="H26" s="11">
        <v>389</v>
      </c>
      <c r="I26" s="11">
        <v>128</v>
      </c>
      <c r="J26" s="11">
        <v>190</v>
      </c>
      <c r="K26" s="11">
        <v>140</v>
      </c>
      <c r="L26" s="11">
        <v>50</v>
      </c>
    </row>
    <row r="27" spans="3:13" ht="15.75" thickBot="1" x14ac:dyDescent="0.3">
      <c r="C27" s="10" t="s">
        <v>74</v>
      </c>
      <c r="D27" s="11">
        <v>511</v>
      </c>
      <c r="E27" s="11">
        <v>386</v>
      </c>
      <c r="F27" s="11">
        <v>125</v>
      </c>
      <c r="G27" s="11">
        <v>322</v>
      </c>
      <c r="H27" s="11">
        <v>238</v>
      </c>
      <c r="I27" s="11">
        <v>84</v>
      </c>
      <c r="J27" s="11">
        <v>189</v>
      </c>
      <c r="K27" s="11">
        <v>148</v>
      </c>
      <c r="L27" s="11">
        <v>41</v>
      </c>
    </row>
    <row r="28" spans="3:13" ht="15.75" thickBot="1" x14ac:dyDescent="0.3">
      <c r="C28" s="10" t="s">
        <v>75</v>
      </c>
      <c r="D28" s="11">
        <v>1655</v>
      </c>
      <c r="E28" s="11">
        <v>1433</v>
      </c>
      <c r="F28" s="11">
        <v>222</v>
      </c>
      <c r="G28" s="11">
        <v>922</v>
      </c>
      <c r="H28" s="11">
        <v>765</v>
      </c>
      <c r="I28" s="11">
        <v>157</v>
      </c>
      <c r="J28" s="11">
        <v>733</v>
      </c>
      <c r="K28" s="11">
        <v>668</v>
      </c>
      <c r="L28" s="11">
        <v>65</v>
      </c>
    </row>
    <row r="29" spans="3:13" ht="15.75" thickBot="1" x14ac:dyDescent="0.3">
      <c r="C29" s="10" t="s">
        <v>76</v>
      </c>
      <c r="D29" s="11">
        <v>1934</v>
      </c>
      <c r="E29" s="11">
        <v>1503</v>
      </c>
      <c r="F29" s="11">
        <v>431</v>
      </c>
      <c r="G29" s="11">
        <v>1223</v>
      </c>
      <c r="H29" s="11">
        <v>908</v>
      </c>
      <c r="I29" s="11">
        <v>315</v>
      </c>
      <c r="J29" s="11">
        <v>711</v>
      </c>
      <c r="K29" s="11">
        <v>595</v>
      </c>
      <c r="L29" s="11">
        <v>116</v>
      </c>
    </row>
    <row r="30" spans="3:13" ht="15.75" thickBot="1" x14ac:dyDescent="0.3">
      <c r="C30" s="10" t="s">
        <v>77</v>
      </c>
      <c r="D30" s="11">
        <v>321</v>
      </c>
      <c r="E30" s="11">
        <v>241</v>
      </c>
      <c r="F30" s="11">
        <v>80</v>
      </c>
      <c r="G30" s="11">
        <v>239</v>
      </c>
      <c r="H30" s="11">
        <v>177</v>
      </c>
      <c r="I30" s="11">
        <v>62</v>
      </c>
      <c r="J30" s="11">
        <v>82</v>
      </c>
      <c r="K30" s="11">
        <v>64</v>
      </c>
      <c r="L30" s="11">
        <v>18</v>
      </c>
    </row>
    <row r="31" spans="3:13" ht="15.75" thickBot="1" x14ac:dyDescent="0.3">
      <c r="C31" s="10" t="s">
        <v>78</v>
      </c>
      <c r="D31" s="11">
        <v>593</v>
      </c>
      <c r="E31" s="11">
        <v>432</v>
      </c>
      <c r="F31" s="11">
        <v>161</v>
      </c>
      <c r="G31" s="11">
        <v>375</v>
      </c>
      <c r="H31" s="11">
        <v>265</v>
      </c>
      <c r="I31" s="11">
        <v>110</v>
      </c>
      <c r="J31" s="11">
        <v>218</v>
      </c>
      <c r="K31" s="11">
        <v>167</v>
      </c>
      <c r="L31" s="11">
        <v>51</v>
      </c>
    </row>
    <row r="32" spans="3:13" ht="15.75" thickBot="1" x14ac:dyDescent="0.3">
      <c r="C32" s="10" t="s">
        <v>79</v>
      </c>
      <c r="D32" s="11">
        <v>1275</v>
      </c>
      <c r="E32" s="11">
        <v>1009</v>
      </c>
      <c r="F32" s="11">
        <v>266</v>
      </c>
      <c r="G32" s="11">
        <v>1019</v>
      </c>
      <c r="H32" s="11">
        <v>786</v>
      </c>
      <c r="I32" s="11">
        <v>233</v>
      </c>
      <c r="J32" s="11">
        <v>256</v>
      </c>
      <c r="K32" s="11">
        <v>223</v>
      </c>
      <c r="L32" s="11">
        <v>33</v>
      </c>
    </row>
    <row r="33" spans="3:12" ht="15.75" thickBot="1" x14ac:dyDescent="0.3">
      <c r="C33" s="10" t="s">
        <v>80</v>
      </c>
      <c r="D33" s="11">
        <v>561</v>
      </c>
      <c r="E33" s="11">
        <v>461</v>
      </c>
      <c r="F33" s="11">
        <v>100</v>
      </c>
      <c r="G33" s="11">
        <v>385</v>
      </c>
      <c r="H33" s="11">
        <v>304</v>
      </c>
      <c r="I33" s="11">
        <v>81</v>
      </c>
      <c r="J33" s="11">
        <v>176</v>
      </c>
      <c r="K33" s="11">
        <v>157</v>
      </c>
      <c r="L33" s="11">
        <v>19</v>
      </c>
    </row>
    <row r="34" spans="3:12" ht="15.75" thickBot="1" x14ac:dyDescent="0.3">
      <c r="C34" s="10" t="s">
        <v>81</v>
      </c>
      <c r="D34" s="11">
        <v>183</v>
      </c>
      <c r="E34" s="11">
        <v>144</v>
      </c>
      <c r="F34" s="11">
        <v>39</v>
      </c>
      <c r="G34" s="11">
        <v>136</v>
      </c>
      <c r="H34" s="11">
        <v>108</v>
      </c>
      <c r="I34" s="11">
        <v>28</v>
      </c>
      <c r="J34" s="11">
        <v>47</v>
      </c>
      <c r="K34" s="11">
        <v>36</v>
      </c>
      <c r="L34" s="11">
        <v>11</v>
      </c>
    </row>
    <row r="35" spans="3:12" ht="15.75" thickBot="1" x14ac:dyDescent="0.3">
      <c r="C35" s="10" t="s">
        <v>82</v>
      </c>
      <c r="D35" s="11">
        <v>541</v>
      </c>
      <c r="E35" s="11">
        <v>438</v>
      </c>
      <c r="F35" s="11">
        <v>103</v>
      </c>
      <c r="G35" s="11">
        <v>349</v>
      </c>
      <c r="H35" s="11">
        <v>271</v>
      </c>
      <c r="I35" s="11">
        <v>78</v>
      </c>
      <c r="J35" s="11">
        <v>192</v>
      </c>
      <c r="K35" s="11">
        <v>167</v>
      </c>
      <c r="L35" s="11">
        <v>25</v>
      </c>
    </row>
    <row r="36" spans="3:12" ht="15.75" thickBot="1" x14ac:dyDescent="0.3">
      <c r="C36" s="10" t="s">
        <v>83</v>
      </c>
      <c r="D36" s="11">
        <v>95</v>
      </c>
      <c r="E36" s="11">
        <v>75</v>
      </c>
      <c r="F36" s="11">
        <v>20</v>
      </c>
      <c r="G36" s="11">
        <v>65</v>
      </c>
      <c r="H36" s="11">
        <v>48</v>
      </c>
      <c r="I36" s="11">
        <v>17</v>
      </c>
      <c r="J36" s="11">
        <v>30</v>
      </c>
      <c r="K36" s="11">
        <v>27</v>
      </c>
      <c r="L36" s="11">
        <v>3</v>
      </c>
    </row>
    <row r="37" spans="3:12" ht="15.75" thickBot="1" x14ac:dyDescent="0.3">
      <c r="C37" s="10" t="s">
        <v>84</v>
      </c>
      <c r="D37" s="11">
        <v>170</v>
      </c>
      <c r="E37" s="11">
        <v>141</v>
      </c>
      <c r="F37" s="11">
        <v>29</v>
      </c>
      <c r="G37" s="11">
        <v>123</v>
      </c>
      <c r="H37" s="11">
        <v>100</v>
      </c>
      <c r="I37" s="11">
        <v>23</v>
      </c>
      <c r="J37" s="11">
        <v>47</v>
      </c>
      <c r="K37" s="11">
        <v>41</v>
      </c>
      <c r="L37" s="11">
        <v>6</v>
      </c>
    </row>
    <row r="38" spans="3:12" ht="15.75" thickBot="1" x14ac:dyDescent="0.3">
      <c r="C38" s="10" t="s">
        <v>85</v>
      </c>
      <c r="D38" s="11">
        <v>73</v>
      </c>
      <c r="E38" s="11">
        <v>65</v>
      </c>
      <c r="F38" s="11">
        <v>8</v>
      </c>
      <c r="G38" s="11">
        <v>30</v>
      </c>
      <c r="H38" s="11">
        <v>24</v>
      </c>
      <c r="I38" s="11">
        <v>6</v>
      </c>
      <c r="J38" s="11">
        <v>43</v>
      </c>
      <c r="K38" s="11">
        <v>41</v>
      </c>
      <c r="L38" s="11">
        <v>2</v>
      </c>
    </row>
    <row r="41" spans="3:12" x14ac:dyDescent="0.25">
      <c r="C41" s="33" t="s">
        <v>86</v>
      </c>
    </row>
    <row r="42" spans="3:12" x14ac:dyDescent="0.25">
      <c r="C42" s="32" t="s">
        <v>87</v>
      </c>
    </row>
    <row r="43" spans="3:12" x14ac:dyDescent="0.25">
      <c r="C43" s="32" t="s">
        <v>61</v>
      </c>
    </row>
    <row r="45" spans="3:12" x14ac:dyDescent="0.25">
      <c r="C45" s="33" t="s">
        <v>88</v>
      </c>
    </row>
    <row r="46" spans="3:12" x14ac:dyDescent="0.25">
      <c r="C46" s="32" t="s">
        <v>89</v>
      </c>
    </row>
    <row r="47" spans="3:12" x14ac:dyDescent="0.25">
      <c r="C47" s="32"/>
    </row>
  </sheetData>
  <mergeCells count="3">
    <mergeCell ref="D17:F17"/>
    <mergeCell ref="G17:I17"/>
    <mergeCell ref="J17:L1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4:K17"/>
  <sheetViews>
    <sheetView workbookViewId="0"/>
  </sheetViews>
  <sheetFormatPr baseColWidth="10" defaultRowHeight="15" x14ac:dyDescent="0.25"/>
  <cols>
    <col min="1" max="16384" width="11.42578125" style="1"/>
  </cols>
  <sheetData>
    <row r="14" spans="3:11" ht="84" customHeight="1" x14ac:dyDescent="0.25">
      <c r="C14" s="40" t="s">
        <v>14</v>
      </c>
      <c r="D14" s="40"/>
      <c r="E14" s="40"/>
      <c r="F14" s="40"/>
      <c r="G14" s="40"/>
      <c r="H14" s="40"/>
      <c r="I14" s="40"/>
      <c r="J14" s="40"/>
      <c r="K14" s="40"/>
    </row>
    <row r="15" spans="3:11" ht="72" customHeight="1" x14ac:dyDescent="0.25">
      <c r="C15" s="40" t="s">
        <v>15</v>
      </c>
      <c r="D15" s="40"/>
      <c r="E15" s="40"/>
      <c r="F15" s="40"/>
      <c r="G15" s="40"/>
      <c r="H15" s="40"/>
      <c r="I15" s="40"/>
      <c r="J15" s="40"/>
      <c r="K15" s="40"/>
    </row>
    <row r="16" spans="3:11" ht="46.5" customHeight="1" x14ac:dyDescent="0.25">
      <c r="C16" s="40" t="s">
        <v>16</v>
      </c>
      <c r="D16" s="40"/>
      <c r="E16" s="40"/>
      <c r="F16" s="40"/>
      <c r="G16" s="40"/>
      <c r="H16" s="40"/>
      <c r="I16" s="40"/>
      <c r="J16" s="40"/>
      <c r="K16" s="40"/>
    </row>
    <row r="17" spans="3:11" ht="39.75" customHeight="1" x14ac:dyDescent="0.25">
      <c r="C17" s="41" t="s">
        <v>17</v>
      </c>
      <c r="D17" s="41"/>
      <c r="E17" s="41"/>
      <c r="F17" s="41"/>
      <c r="G17" s="41"/>
      <c r="H17" s="41"/>
      <c r="I17" s="41"/>
      <c r="J17" s="41"/>
      <c r="K17" s="41"/>
    </row>
  </sheetData>
  <mergeCells count="4">
    <mergeCell ref="C14:K14"/>
    <mergeCell ref="C15:K15"/>
    <mergeCell ref="C16:K16"/>
    <mergeCell ref="C17:K1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5:S36"/>
  <sheetViews>
    <sheetView workbookViewId="0"/>
  </sheetViews>
  <sheetFormatPr baseColWidth="10" defaultRowHeight="15" x14ac:dyDescent="0.25"/>
  <cols>
    <col min="1" max="2" width="11.42578125" style="1"/>
    <col min="3" max="3" width="34.42578125" style="1" customWidth="1"/>
    <col min="4" max="16384" width="11.42578125" style="1"/>
  </cols>
  <sheetData>
    <row r="15" spans="3:3" x14ac:dyDescent="0.25">
      <c r="C15" s="32" t="s">
        <v>18</v>
      </c>
    </row>
    <row r="17" spans="3:19" ht="22.5" customHeight="1" thickBot="1" x14ac:dyDescent="0.3">
      <c r="C17" s="2"/>
      <c r="D17" s="3" t="s">
        <v>19</v>
      </c>
      <c r="E17" s="4"/>
      <c r="F17" s="5"/>
      <c r="G17" s="6" t="s">
        <v>20</v>
      </c>
      <c r="H17" s="4"/>
      <c r="I17" s="5"/>
      <c r="J17" s="6" t="s">
        <v>21</v>
      </c>
      <c r="K17" s="4"/>
      <c r="L17" s="5"/>
      <c r="M17" s="6" t="s">
        <v>22</v>
      </c>
      <c r="N17" s="4"/>
      <c r="O17" s="5"/>
      <c r="P17" s="6" t="s">
        <v>23</v>
      </c>
      <c r="Q17" s="4"/>
      <c r="R17" s="4"/>
      <c r="S17" s="15"/>
    </row>
    <row r="18" spans="3:19" ht="23.25" thickBot="1" x14ac:dyDescent="0.3">
      <c r="C18" s="2" t="s">
        <v>24</v>
      </c>
      <c r="D18" s="7" t="s">
        <v>25</v>
      </c>
      <c r="E18" s="7" t="s">
        <v>26</v>
      </c>
      <c r="F18" s="7" t="s">
        <v>27</v>
      </c>
      <c r="G18" s="7" t="s">
        <v>25</v>
      </c>
      <c r="H18" s="7" t="s">
        <v>26</v>
      </c>
      <c r="I18" s="7" t="s">
        <v>27</v>
      </c>
      <c r="J18" s="7" t="s">
        <v>25</v>
      </c>
      <c r="K18" s="7" t="s">
        <v>26</v>
      </c>
      <c r="L18" s="7" t="s">
        <v>27</v>
      </c>
      <c r="M18" s="7" t="s">
        <v>25</v>
      </c>
      <c r="N18" s="7" t="s">
        <v>26</v>
      </c>
      <c r="O18" s="7" t="s">
        <v>27</v>
      </c>
      <c r="P18" s="7" t="s">
        <v>25</v>
      </c>
      <c r="Q18" s="7" t="s">
        <v>26</v>
      </c>
      <c r="R18" s="7" t="s">
        <v>27</v>
      </c>
    </row>
    <row r="19" spans="3:19" ht="15.75" thickBot="1" x14ac:dyDescent="0.3">
      <c r="C19" s="8" t="s">
        <v>28</v>
      </c>
      <c r="D19" s="9">
        <f>SUM(D20:D26)</f>
        <v>14112</v>
      </c>
      <c r="E19" s="9">
        <f t="shared" ref="E19:I19" si="0">SUM(E20:E26)</f>
        <v>11160</v>
      </c>
      <c r="F19" s="9">
        <f t="shared" si="0"/>
        <v>2952</v>
      </c>
      <c r="G19" s="9">
        <f t="shared" si="0"/>
        <v>2544</v>
      </c>
      <c r="H19" s="9">
        <f t="shared" si="0"/>
        <v>1882</v>
      </c>
      <c r="I19" s="9">
        <f t="shared" si="0"/>
        <v>662</v>
      </c>
      <c r="J19" s="9">
        <f>SUM(J20:J26)</f>
        <v>3252</v>
      </c>
      <c r="K19" s="9">
        <f t="shared" ref="K19" si="1">SUM(K20:K26)</f>
        <v>2530</v>
      </c>
      <c r="L19" s="9">
        <f>SUM(L20:L26)</f>
        <v>722</v>
      </c>
      <c r="M19" s="9">
        <f t="shared" ref="M19" si="2">SUM(M20:M26)</f>
        <v>4028</v>
      </c>
      <c r="N19" s="9">
        <f t="shared" ref="N19" si="3">SUM(N20:N26)</f>
        <v>3218</v>
      </c>
      <c r="O19" s="9">
        <f t="shared" ref="O19" si="4">SUM(O20:O26)</f>
        <v>810</v>
      </c>
      <c r="P19" s="9">
        <f>SUM(P20:P26)</f>
        <v>4288</v>
      </c>
      <c r="Q19" s="9">
        <f t="shared" ref="Q19" si="5">SUM(Q20:Q26)</f>
        <v>3530</v>
      </c>
      <c r="R19" s="9">
        <f t="shared" ref="R19" si="6">SUM(R20:R26)</f>
        <v>758</v>
      </c>
    </row>
    <row r="20" spans="3:19" ht="15.75" thickBot="1" x14ac:dyDescent="0.3">
      <c r="C20" s="10" t="s">
        <v>29</v>
      </c>
      <c r="D20" s="11">
        <v>11250</v>
      </c>
      <c r="E20" s="11">
        <v>8599</v>
      </c>
      <c r="F20" s="11">
        <v>2651</v>
      </c>
      <c r="G20" s="11">
        <v>2160</v>
      </c>
      <c r="H20" s="11">
        <v>1544</v>
      </c>
      <c r="I20" s="11">
        <v>616</v>
      </c>
      <c r="J20" s="11">
        <v>2694</v>
      </c>
      <c r="K20" s="11">
        <v>2055</v>
      </c>
      <c r="L20" s="11">
        <v>639</v>
      </c>
      <c r="M20" s="11">
        <v>3130</v>
      </c>
      <c r="N20" s="11">
        <v>2417</v>
      </c>
      <c r="O20" s="11">
        <v>713</v>
      </c>
      <c r="P20" s="11">
        <v>3266</v>
      </c>
      <c r="Q20" s="11">
        <v>2583</v>
      </c>
      <c r="R20" s="11">
        <v>683</v>
      </c>
    </row>
    <row r="21" spans="3:19" ht="15.75" thickBot="1" x14ac:dyDescent="0.3">
      <c r="C21" s="10" t="s">
        <v>30</v>
      </c>
      <c r="D21" s="11">
        <v>555</v>
      </c>
      <c r="E21" s="11">
        <v>457</v>
      </c>
      <c r="F21" s="11">
        <v>98</v>
      </c>
      <c r="G21" s="11">
        <v>106</v>
      </c>
      <c r="H21" s="11">
        <v>87</v>
      </c>
      <c r="I21" s="11">
        <v>19</v>
      </c>
      <c r="J21" s="11">
        <v>142</v>
      </c>
      <c r="K21" s="11">
        <v>110</v>
      </c>
      <c r="L21" s="11">
        <v>32</v>
      </c>
      <c r="M21" s="11">
        <v>154</v>
      </c>
      <c r="N21" s="11">
        <v>125</v>
      </c>
      <c r="O21" s="11">
        <v>29</v>
      </c>
      <c r="P21" s="11">
        <v>153</v>
      </c>
      <c r="Q21" s="11">
        <v>135</v>
      </c>
      <c r="R21" s="11">
        <v>18</v>
      </c>
    </row>
    <row r="22" spans="3:19" ht="15.75" thickBot="1" x14ac:dyDescent="0.3">
      <c r="C22" s="10" t="s">
        <v>31</v>
      </c>
      <c r="D22" s="11">
        <v>65</v>
      </c>
      <c r="E22" s="11">
        <v>52</v>
      </c>
      <c r="F22" s="11">
        <v>13</v>
      </c>
      <c r="G22" s="11">
        <v>14</v>
      </c>
      <c r="H22" s="11">
        <v>9</v>
      </c>
      <c r="I22" s="11">
        <v>5</v>
      </c>
      <c r="J22" s="11">
        <v>17</v>
      </c>
      <c r="K22" s="11">
        <v>15</v>
      </c>
      <c r="L22" s="11">
        <v>2</v>
      </c>
      <c r="M22" s="11">
        <v>19</v>
      </c>
      <c r="N22" s="11">
        <v>14</v>
      </c>
      <c r="O22" s="11">
        <v>5</v>
      </c>
      <c r="P22" s="11">
        <v>15</v>
      </c>
      <c r="Q22" s="11">
        <v>14</v>
      </c>
      <c r="R22" s="11">
        <v>1</v>
      </c>
    </row>
    <row r="23" spans="3:19" ht="15.75" thickBot="1" x14ac:dyDescent="0.3">
      <c r="C23" s="10" t="s">
        <v>32</v>
      </c>
      <c r="D23" s="11">
        <v>1721</v>
      </c>
      <c r="E23" s="11">
        <v>1630</v>
      </c>
      <c r="F23" s="11">
        <v>91</v>
      </c>
      <c r="G23" s="11">
        <v>193</v>
      </c>
      <c r="H23" s="11">
        <v>181</v>
      </c>
      <c r="I23" s="11">
        <v>12</v>
      </c>
      <c r="J23" s="11">
        <v>304</v>
      </c>
      <c r="K23" s="11">
        <v>278</v>
      </c>
      <c r="L23" s="11">
        <v>26</v>
      </c>
      <c r="M23" s="11">
        <v>541</v>
      </c>
      <c r="N23" s="11">
        <v>515</v>
      </c>
      <c r="O23" s="11">
        <v>26</v>
      </c>
      <c r="P23" s="11">
        <v>683</v>
      </c>
      <c r="Q23" s="11">
        <v>656</v>
      </c>
      <c r="R23" s="11">
        <v>27</v>
      </c>
    </row>
    <row r="24" spans="3:19" ht="15.75" thickBot="1" x14ac:dyDescent="0.3">
      <c r="C24" s="10" t="s">
        <v>33</v>
      </c>
      <c r="D24" s="11">
        <v>480</v>
      </c>
      <c r="E24" s="11">
        <v>388</v>
      </c>
      <c r="F24" s="11">
        <v>92</v>
      </c>
      <c r="G24" s="11">
        <v>65</v>
      </c>
      <c r="H24" s="11">
        <v>55</v>
      </c>
      <c r="I24" s="11">
        <v>10</v>
      </c>
      <c r="J24" s="11">
        <v>86</v>
      </c>
      <c r="K24" s="11">
        <v>66</v>
      </c>
      <c r="L24" s="11">
        <v>20</v>
      </c>
      <c r="M24" s="11">
        <v>169</v>
      </c>
      <c r="N24" s="11">
        <v>135</v>
      </c>
      <c r="O24" s="11">
        <v>34</v>
      </c>
      <c r="P24" s="11">
        <v>160</v>
      </c>
      <c r="Q24" s="11">
        <v>132</v>
      </c>
      <c r="R24" s="11">
        <v>28</v>
      </c>
    </row>
    <row r="25" spans="3:19" ht="15.75" thickBot="1" x14ac:dyDescent="0.3">
      <c r="C25" s="10" t="s">
        <v>34</v>
      </c>
      <c r="D25" s="11">
        <v>41</v>
      </c>
      <c r="E25" s="11">
        <v>34</v>
      </c>
      <c r="F25" s="11">
        <v>7</v>
      </c>
      <c r="G25" s="11">
        <v>6</v>
      </c>
      <c r="H25" s="11">
        <v>6</v>
      </c>
      <c r="I25" s="11">
        <v>0</v>
      </c>
      <c r="J25" s="11">
        <v>9</v>
      </c>
      <c r="K25" s="11">
        <v>6</v>
      </c>
      <c r="L25" s="11">
        <v>3</v>
      </c>
      <c r="M25" s="11">
        <v>15</v>
      </c>
      <c r="N25" s="11">
        <v>12</v>
      </c>
      <c r="O25" s="11">
        <v>3</v>
      </c>
      <c r="P25" s="11">
        <v>11</v>
      </c>
      <c r="Q25" s="11">
        <v>10</v>
      </c>
      <c r="R25" s="11">
        <v>1</v>
      </c>
    </row>
    <row r="26" spans="3:19" ht="15.75" thickBot="1" x14ac:dyDescent="0.3">
      <c r="C26" s="10" t="s">
        <v>35</v>
      </c>
      <c r="D26" s="11">
        <v>0</v>
      </c>
      <c r="E26" s="11">
        <v>0</v>
      </c>
      <c r="F26" s="11">
        <v>0</v>
      </c>
      <c r="G26" s="11">
        <v>0</v>
      </c>
      <c r="H26" s="11">
        <v>0</v>
      </c>
      <c r="I26" s="11">
        <v>0</v>
      </c>
      <c r="J26" s="11">
        <v>0</v>
      </c>
      <c r="K26" s="11">
        <v>0</v>
      </c>
      <c r="L26" s="11">
        <v>0</v>
      </c>
      <c r="M26" s="11">
        <v>0</v>
      </c>
      <c r="N26" s="11">
        <v>0</v>
      </c>
      <c r="O26" s="11">
        <v>0</v>
      </c>
      <c r="P26" s="11">
        <v>0</v>
      </c>
      <c r="Q26" s="11">
        <v>0</v>
      </c>
      <c r="R26" s="11">
        <v>0</v>
      </c>
    </row>
    <row r="28" spans="3:19" x14ac:dyDescent="0.25">
      <c r="C28" s="1" t="s">
        <v>36</v>
      </c>
    </row>
    <row r="31" spans="3:19" x14ac:dyDescent="0.25">
      <c r="C31" s="33" t="s">
        <v>86</v>
      </c>
    </row>
    <row r="32" spans="3:19" x14ac:dyDescent="0.25">
      <c r="C32" s="46" t="s">
        <v>87</v>
      </c>
    </row>
    <row r="33" spans="3:3" x14ac:dyDescent="0.25">
      <c r="C33" s="32" t="s">
        <v>61</v>
      </c>
    </row>
    <row r="34" spans="3:3" x14ac:dyDescent="0.25">
      <c r="C34" s="32" t="s">
        <v>62</v>
      </c>
    </row>
    <row r="36" spans="3:3" x14ac:dyDescent="0.25">
      <c r="C36" s="33" t="s">
        <v>88</v>
      </c>
    </row>
  </sheetData>
  <mergeCells count="5">
    <mergeCell ref="D17:F17"/>
    <mergeCell ref="G17:I17"/>
    <mergeCell ref="J17:L17"/>
    <mergeCell ref="M17:O17"/>
    <mergeCell ref="P17:R1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5:S37"/>
  <sheetViews>
    <sheetView workbookViewId="0"/>
  </sheetViews>
  <sheetFormatPr baseColWidth="10" defaultRowHeight="15" x14ac:dyDescent="0.25"/>
  <cols>
    <col min="1" max="2" width="11.42578125" style="1"/>
    <col min="3" max="3" width="74.42578125" style="1" bestFit="1" customWidth="1"/>
    <col min="4" max="16384" width="11.42578125" style="1"/>
  </cols>
  <sheetData>
    <row r="15" spans="3:6" x14ac:dyDescent="0.25">
      <c r="C15" s="32" t="s">
        <v>18</v>
      </c>
    </row>
    <row r="16" spans="3:6" x14ac:dyDescent="0.25">
      <c r="D16" s="26"/>
      <c r="E16" s="26"/>
      <c r="F16" s="26"/>
    </row>
    <row r="17" spans="3:19" ht="15.75" thickBot="1" x14ac:dyDescent="0.3">
      <c r="C17" s="2"/>
      <c r="D17" s="28" t="s">
        <v>19</v>
      </c>
      <c r="E17" s="28"/>
      <c r="F17" s="30"/>
      <c r="G17" s="6" t="s">
        <v>20</v>
      </c>
      <c r="H17" s="4"/>
      <c r="I17" s="5"/>
      <c r="J17" s="6" t="s">
        <v>21</v>
      </c>
      <c r="K17" s="4"/>
      <c r="L17" s="5"/>
      <c r="M17" s="6" t="s">
        <v>22</v>
      </c>
      <c r="N17" s="4"/>
      <c r="O17" s="5"/>
      <c r="P17" s="14" t="s">
        <v>23</v>
      </c>
      <c r="Q17" s="12"/>
      <c r="R17" s="12"/>
      <c r="S17" s="15"/>
    </row>
    <row r="18" spans="3:19" ht="23.25" thickBot="1" x14ac:dyDescent="0.3">
      <c r="C18" s="2" t="s">
        <v>24</v>
      </c>
      <c r="D18" s="7" t="s">
        <v>25</v>
      </c>
      <c r="E18" s="7" t="s">
        <v>26</v>
      </c>
      <c r="F18" s="7" t="s">
        <v>27</v>
      </c>
      <c r="G18" s="7" t="s">
        <v>25</v>
      </c>
      <c r="H18" s="7" t="s">
        <v>26</v>
      </c>
      <c r="I18" s="7" t="s">
        <v>27</v>
      </c>
      <c r="J18" s="7" t="s">
        <v>25</v>
      </c>
      <c r="K18" s="7" t="s">
        <v>26</v>
      </c>
      <c r="L18" s="7" t="s">
        <v>27</v>
      </c>
      <c r="M18" s="7" t="s">
        <v>25</v>
      </c>
      <c r="N18" s="7" t="s">
        <v>26</v>
      </c>
      <c r="O18" s="7" t="s">
        <v>27</v>
      </c>
      <c r="P18" s="7" t="s">
        <v>25</v>
      </c>
      <c r="Q18" s="7" t="s">
        <v>26</v>
      </c>
      <c r="R18" s="7" t="s">
        <v>27</v>
      </c>
    </row>
    <row r="19" spans="3:19" ht="15.75" thickBot="1" x14ac:dyDescent="0.3">
      <c r="C19" s="8" t="s">
        <v>28</v>
      </c>
      <c r="D19" s="9">
        <v>14112</v>
      </c>
      <c r="E19" s="9">
        <v>11160</v>
      </c>
      <c r="F19" s="9">
        <v>2952</v>
      </c>
      <c r="G19" s="9">
        <v>2544</v>
      </c>
      <c r="H19" s="9">
        <v>1882</v>
      </c>
      <c r="I19" s="9">
        <v>662</v>
      </c>
      <c r="J19" s="9">
        <v>3252</v>
      </c>
      <c r="K19" s="9">
        <v>2530</v>
      </c>
      <c r="L19" s="9">
        <v>722</v>
      </c>
      <c r="M19" s="9">
        <v>4028</v>
      </c>
      <c r="N19" s="9">
        <v>3218</v>
      </c>
      <c r="O19" s="9">
        <v>810</v>
      </c>
      <c r="P19" s="9">
        <v>4288</v>
      </c>
      <c r="Q19" s="9">
        <v>3530</v>
      </c>
      <c r="R19" s="9">
        <v>758</v>
      </c>
    </row>
    <row r="20" spans="3:19" ht="15.75" thickBot="1" x14ac:dyDescent="0.3">
      <c r="C20" s="10" t="s">
        <v>45</v>
      </c>
      <c r="D20" s="11">
        <v>8868</v>
      </c>
      <c r="E20" s="11">
        <v>6895</v>
      </c>
      <c r="F20" s="11">
        <v>1973</v>
      </c>
      <c r="G20" s="11">
        <v>1504</v>
      </c>
      <c r="H20" s="11">
        <v>1095</v>
      </c>
      <c r="I20" s="11">
        <v>409</v>
      </c>
      <c r="J20" s="11">
        <v>2021</v>
      </c>
      <c r="K20" s="11">
        <v>1540</v>
      </c>
      <c r="L20" s="11">
        <v>481</v>
      </c>
      <c r="M20" s="11">
        <v>2441</v>
      </c>
      <c r="N20" s="11">
        <v>1904</v>
      </c>
      <c r="O20" s="11">
        <v>537</v>
      </c>
      <c r="P20" s="11">
        <v>2902</v>
      </c>
      <c r="Q20" s="11">
        <v>2356</v>
      </c>
      <c r="R20" s="11">
        <v>546</v>
      </c>
    </row>
    <row r="21" spans="3:19" ht="15.75" thickBot="1" x14ac:dyDescent="0.3">
      <c r="C21" s="10" t="s">
        <v>46</v>
      </c>
      <c r="D21" s="11">
        <v>8868</v>
      </c>
      <c r="E21" s="11">
        <v>6895</v>
      </c>
      <c r="F21" s="11">
        <v>1973</v>
      </c>
      <c r="G21" s="11">
        <v>1504</v>
      </c>
      <c r="H21" s="11">
        <v>1095</v>
      </c>
      <c r="I21" s="11">
        <v>409</v>
      </c>
      <c r="J21" s="11">
        <v>2021</v>
      </c>
      <c r="K21" s="11">
        <v>1540</v>
      </c>
      <c r="L21" s="11">
        <v>481</v>
      </c>
      <c r="M21" s="11">
        <v>2441</v>
      </c>
      <c r="N21" s="11">
        <v>1904</v>
      </c>
      <c r="O21" s="11">
        <v>537</v>
      </c>
      <c r="P21" s="11">
        <v>2902</v>
      </c>
      <c r="Q21" s="11">
        <v>2356</v>
      </c>
      <c r="R21" s="11">
        <v>546</v>
      </c>
    </row>
    <row r="22" spans="3:19" ht="15.75" thickBot="1" x14ac:dyDescent="0.3">
      <c r="C22" s="10" t="s">
        <v>47</v>
      </c>
      <c r="D22" s="11">
        <v>0</v>
      </c>
      <c r="E22" s="11">
        <v>0</v>
      </c>
      <c r="F22" s="11">
        <v>0</v>
      </c>
      <c r="G22" s="11">
        <v>0</v>
      </c>
      <c r="H22" s="11">
        <v>0</v>
      </c>
      <c r="I22" s="11">
        <v>0</v>
      </c>
      <c r="J22" s="11">
        <v>0</v>
      </c>
      <c r="K22" s="11">
        <v>0</v>
      </c>
      <c r="L22" s="11">
        <v>0</v>
      </c>
      <c r="M22" s="11">
        <v>0</v>
      </c>
      <c r="N22" s="11">
        <v>0</v>
      </c>
      <c r="O22" s="11">
        <v>0</v>
      </c>
      <c r="P22" s="11">
        <v>0</v>
      </c>
      <c r="Q22" s="11">
        <v>0</v>
      </c>
      <c r="R22" s="11">
        <v>0</v>
      </c>
    </row>
    <row r="23" spans="3:19" ht="15.75" thickBot="1" x14ac:dyDescent="0.3">
      <c r="C23" s="10" t="s">
        <v>48</v>
      </c>
      <c r="D23" s="11">
        <v>2834</v>
      </c>
      <c r="E23" s="11">
        <v>2274</v>
      </c>
      <c r="F23" s="11">
        <v>560</v>
      </c>
      <c r="G23" s="11">
        <v>527</v>
      </c>
      <c r="H23" s="11">
        <v>397</v>
      </c>
      <c r="I23" s="11">
        <v>130</v>
      </c>
      <c r="J23" s="11">
        <v>636</v>
      </c>
      <c r="K23" s="11">
        <v>496</v>
      </c>
      <c r="L23" s="11">
        <v>140</v>
      </c>
      <c r="M23" s="11">
        <v>842</v>
      </c>
      <c r="N23" s="11">
        <v>684</v>
      </c>
      <c r="O23" s="11">
        <v>158</v>
      </c>
      <c r="P23" s="11">
        <v>829</v>
      </c>
      <c r="Q23" s="11">
        <v>697</v>
      </c>
      <c r="R23" s="11">
        <v>132</v>
      </c>
    </row>
    <row r="24" spans="3:19" ht="15.75" thickBot="1" x14ac:dyDescent="0.3">
      <c r="C24" s="10" t="s">
        <v>49</v>
      </c>
      <c r="D24" s="11">
        <v>1093</v>
      </c>
      <c r="E24" s="11">
        <v>888</v>
      </c>
      <c r="F24" s="11">
        <v>205</v>
      </c>
      <c r="G24" s="11">
        <v>211</v>
      </c>
      <c r="H24" s="11">
        <v>159</v>
      </c>
      <c r="I24" s="11">
        <v>52</v>
      </c>
      <c r="J24" s="11">
        <v>266</v>
      </c>
      <c r="K24" s="11">
        <v>217</v>
      </c>
      <c r="L24" s="11">
        <v>49</v>
      </c>
      <c r="M24" s="11">
        <v>344</v>
      </c>
      <c r="N24" s="11">
        <v>281</v>
      </c>
      <c r="O24" s="11">
        <v>63</v>
      </c>
      <c r="P24" s="11">
        <v>272</v>
      </c>
      <c r="Q24" s="11">
        <v>231</v>
      </c>
      <c r="R24" s="11">
        <v>41</v>
      </c>
    </row>
    <row r="25" spans="3:19" ht="15.75" thickBot="1" x14ac:dyDescent="0.3">
      <c r="C25" s="10" t="s">
        <v>50</v>
      </c>
      <c r="D25" s="11">
        <v>1317</v>
      </c>
      <c r="E25" s="11">
        <v>1103</v>
      </c>
      <c r="F25" s="11">
        <v>214</v>
      </c>
      <c r="G25" s="11">
        <v>302</v>
      </c>
      <c r="H25" s="11">
        <v>231</v>
      </c>
      <c r="I25" s="11">
        <v>71</v>
      </c>
      <c r="J25" s="11">
        <v>329</v>
      </c>
      <c r="K25" s="11">
        <v>277</v>
      </c>
      <c r="L25" s="11">
        <v>52</v>
      </c>
      <c r="M25" s="11">
        <v>401</v>
      </c>
      <c r="N25" s="11">
        <v>349</v>
      </c>
      <c r="O25" s="11">
        <v>52</v>
      </c>
      <c r="P25" s="11">
        <v>285</v>
      </c>
      <c r="Q25" s="11">
        <v>246</v>
      </c>
      <c r="R25" s="11">
        <v>39</v>
      </c>
    </row>
    <row r="27" spans="3:19" x14ac:dyDescent="0.25">
      <c r="C27" s="1" t="s">
        <v>36</v>
      </c>
    </row>
    <row r="30" spans="3:19" x14ac:dyDescent="0.25">
      <c r="C30" s="33" t="s">
        <v>86</v>
      </c>
    </row>
    <row r="31" spans="3:19" x14ac:dyDescent="0.25">
      <c r="C31" s="46" t="s">
        <v>87</v>
      </c>
    </row>
    <row r="32" spans="3:19" x14ac:dyDescent="0.25">
      <c r="C32" s="32" t="s">
        <v>61</v>
      </c>
    </row>
    <row r="33" spans="3:3" x14ac:dyDescent="0.25">
      <c r="C33" s="32" t="s">
        <v>62</v>
      </c>
    </row>
    <row r="35" spans="3:3" x14ac:dyDescent="0.25">
      <c r="C35" s="33" t="s">
        <v>88</v>
      </c>
    </row>
    <row r="36" spans="3:3" x14ac:dyDescent="0.25">
      <c r="C36" s="32" t="s">
        <v>89</v>
      </c>
    </row>
    <row r="37" spans="3:3" x14ac:dyDescent="0.25">
      <c r="C37" s="32"/>
    </row>
  </sheetData>
  <mergeCells count="5">
    <mergeCell ref="D17:F17"/>
    <mergeCell ref="G17:I17"/>
    <mergeCell ref="J17:L17"/>
    <mergeCell ref="M17:O17"/>
    <mergeCell ref="P17:R17"/>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5:AB32"/>
  <sheetViews>
    <sheetView workbookViewId="0"/>
  </sheetViews>
  <sheetFormatPr baseColWidth="10" defaultRowHeight="15" x14ac:dyDescent="0.25"/>
  <cols>
    <col min="1" max="2" width="11.42578125" style="1"/>
    <col min="3" max="3" width="74.42578125" style="1" bestFit="1" customWidth="1"/>
    <col min="4" max="16384" width="11.42578125" style="1"/>
  </cols>
  <sheetData>
    <row r="15" spans="3:3" x14ac:dyDescent="0.25">
      <c r="C15" s="32" t="s">
        <v>18</v>
      </c>
    </row>
    <row r="17" spans="3:28" ht="15.75" thickBot="1" x14ac:dyDescent="0.3">
      <c r="C17" s="2"/>
      <c r="D17" s="3" t="s">
        <v>37</v>
      </c>
      <c r="E17" s="4"/>
      <c r="F17" s="5"/>
      <c r="G17" s="6" t="s">
        <v>38</v>
      </c>
      <c r="H17" s="4"/>
      <c r="I17" s="5"/>
      <c r="J17" s="6" t="s">
        <v>39</v>
      </c>
      <c r="K17" s="4"/>
      <c r="L17" s="5"/>
      <c r="M17" s="6" t="s">
        <v>40</v>
      </c>
      <c r="N17" s="4"/>
      <c r="O17" s="5"/>
      <c r="P17" s="6" t="s">
        <v>41</v>
      </c>
      <c r="Q17" s="4"/>
      <c r="R17" s="5"/>
      <c r="S17" s="6" t="s">
        <v>42</v>
      </c>
      <c r="T17" s="4"/>
      <c r="U17" s="5"/>
      <c r="V17" s="6" t="s">
        <v>43</v>
      </c>
      <c r="W17" s="4"/>
      <c r="X17" s="5"/>
      <c r="Y17" s="6" t="s">
        <v>44</v>
      </c>
      <c r="Z17" s="4"/>
      <c r="AA17" s="4"/>
      <c r="AB17" s="15"/>
    </row>
    <row r="18" spans="3:28" ht="23.25" thickBot="1" x14ac:dyDescent="0.3">
      <c r="C18" s="2" t="s">
        <v>24</v>
      </c>
      <c r="D18" s="7" t="s">
        <v>25</v>
      </c>
      <c r="E18" s="7" t="s">
        <v>26</v>
      </c>
      <c r="F18" s="7" t="s">
        <v>27</v>
      </c>
      <c r="G18" s="7" t="s">
        <v>25</v>
      </c>
      <c r="H18" s="7" t="s">
        <v>26</v>
      </c>
      <c r="I18" s="7" t="s">
        <v>27</v>
      </c>
      <c r="J18" s="7" t="s">
        <v>25</v>
      </c>
      <c r="K18" s="7" t="s">
        <v>26</v>
      </c>
      <c r="L18" s="7" t="s">
        <v>27</v>
      </c>
      <c r="M18" s="7" t="s">
        <v>25</v>
      </c>
      <c r="N18" s="7" t="s">
        <v>26</v>
      </c>
      <c r="O18" s="7" t="s">
        <v>27</v>
      </c>
      <c r="P18" s="7" t="s">
        <v>25</v>
      </c>
      <c r="Q18" s="7" t="s">
        <v>26</v>
      </c>
      <c r="R18" s="7" t="s">
        <v>27</v>
      </c>
      <c r="S18" s="7" t="s">
        <v>25</v>
      </c>
      <c r="T18" s="7" t="s">
        <v>26</v>
      </c>
      <c r="U18" s="7" t="s">
        <v>27</v>
      </c>
      <c r="V18" s="7" t="s">
        <v>25</v>
      </c>
      <c r="W18" s="7" t="s">
        <v>26</v>
      </c>
      <c r="X18" s="7" t="s">
        <v>27</v>
      </c>
      <c r="Y18" s="7" t="s">
        <v>25</v>
      </c>
      <c r="Z18" s="7" t="s">
        <v>26</v>
      </c>
      <c r="AA18" s="7" t="s">
        <v>27</v>
      </c>
    </row>
    <row r="19" spans="3:28" ht="15.75" thickBot="1" x14ac:dyDescent="0.3">
      <c r="C19" s="8" t="s">
        <v>28</v>
      </c>
      <c r="D19" s="9">
        <v>14112</v>
      </c>
      <c r="E19" s="9">
        <v>11160</v>
      </c>
      <c r="F19" s="9">
        <v>2952</v>
      </c>
      <c r="G19" s="9">
        <v>11250</v>
      </c>
      <c r="H19" s="9">
        <v>8599</v>
      </c>
      <c r="I19" s="9">
        <v>2651</v>
      </c>
      <c r="J19" s="9">
        <v>555</v>
      </c>
      <c r="K19" s="9">
        <v>457</v>
      </c>
      <c r="L19" s="9">
        <v>98</v>
      </c>
      <c r="M19" s="9">
        <v>65</v>
      </c>
      <c r="N19" s="9">
        <v>52</v>
      </c>
      <c r="O19" s="9">
        <v>13</v>
      </c>
      <c r="P19" s="9">
        <v>1721</v>
      </c>
      <c r="Q19" s="9">
        <v>1630</v>
      </c>
      <c r="R19" s="9">
        <v>91</v>
      </c>
      <c r="S19" s="9">
        <v>480</v>
      </c>
      <c r="T19" s="9">
        <v>388</v>
      </c>
      <c r="U19" s="9">
        <v>92</v>
      </c>
      <c r="V19" s="9">
        <v>41</v>
      </c>
      <c r="W19" s="9">
        <v>34</v>
      </c>
      <c r="X19" s="9">
        <v>7</v>
      </c>
      <c r="Y19" s="9">
        <v>0</v>
      </c>
      <c r="Z19" s="9">
        <v>0</v>
      </c>
      <c r="AA19" s="9">
        <v>0</v>
      </c>
    </row>
    <row r="20" spans="3:28" ht="15.75" thickBot="1" x14ac:dyDescent="0.3">
      <c r="C20" s="10" t="s">
        <v>45</v>
      </c>
      <c r="D20" s="11">
        <v>8868</v>
      </c>
      <c r="E20" s="11">
        <v>6895</v>
      </c>
      <c r="F20" s="11">
        <v>1973</v>
      </c>
      <c r="G20" s="11">
        <v>7201</v>
      </c>
      <c r="H20" s="11">
        <v>5434</v>
      </c>
      <c r="I20" s="11">
        <v>1767</v>
      </c>
      <c r="J20" s="11">
        <v>388</v>
      </c>
      <c r="K20" s="11">
        <v>315</v>
      </c>
      <c r="L20" s="11">
        <v>73</v>
      </c>
      <c r="M20" s="11">
        <v>44</v>
      </c>
      <c r="N20" s="11">
        <v>36</v>
      </c>
      <c r="O20" s="11">
        <v>8</v>
      </c>
      <c r="P20" s="11">
        <v>895</v>
      </c>
      <c r="Q20" s="11">
        <v>841</v>
      </c>
      <c r="R20" s="11">
        <v>54</v>
      </c>
      <c r="S20" s="11">
        <v>309</v>
      </c>
      <c r="T20" s="11">
        <v>242</v>
      </c>
      <c r="U20" s="11">
        <v>67</v>
      </c>
      <c r="V20" s="11">
        <v>31</v>
      </c>
      <c r="W20" s="11">
        <v>27</v>
      </c>
      <c r="X20" s="11">
        <v>4</v>
      </c>
      <c r="Y20" s="11">
        <v>0</v>
      </c>
      <c r="Z20" s="11">
        <v>0</v>
      </c>
      <c r="AA20" s="11">
        <v>0</v>
      </c>
    </row>
    <row r="21" spans="3:28" ht="15.75" thickBot="1" x14ac:dyDescent="0.3">
      <c r="C21" s="10" t="s">
        <v>46</v>
      </c>
      <c r="D21" s="11">
        <v>8868</v>
      </c>
      <c r="E21" s="11">
        <v>6895</v>
      </c>
      <c r="F21" s="11">
        <v>1973</v>
      </c>
      <c r="G21" s="11">
        <v>7201</v>
      </c>
      <c r="H21" s="11">
        <v>5434</v>
      </c>
      <c r="I21" s="11">
        <v>1767</v>
      </c>
      <c r="J21" s="11">
        <v>388</v>
      </c>
      <c r="K21" s="11">
        <v>315</v>
      </c>
      <c r="L21" s="11">
        <v>73</v>
      </c>
      <c r="M21" s="11">
        <v>44</v>
      </c>
      <c r="N21" s="11">
        <v>36</v>
      </c>
      <c r="O21" s="11">
        <v>8</v>
      </c>
      <c r="P21" s="11">
        <v>895</v>
      </c>
      <c r="Q21" s="11">
        <v>841</v>
      </c>
      <c r="R21" s="11">
        <v>54</v>
      </c>
      <c r="S21" s="11">
        <v>309</v>
      </c>
      <c r="T21" s="11">
        <v>242</v>
      </c>
      <c r="U21" s="11">
        <v>67</v>
      </c>
      <c r="V21" s="11">
        <v>31</v>
      </c>
      <c r="W21" s="11">
        <v>27</v>
      </c>
      <c r="X21" s="11">
        <v>4</v>
      </c>
      <c r="Y21" s="11">
        <v>0</v>
      </c>
      <c r="Z21" s="11">
        <v>0</v>
      </c>
      <c r="AA21" s="11">
        <v>0</v>
      </c>
    </row>
    <row r="22" spans="3:28" ht="15.75" thickBot="1" x14ac:dyDescent="0.3">
      <c r="C22" s="10" t="s">
        <v>47</v>
      </c>
      <c r="D22" s="11">
        <v>0</v>
      </c>
      <c r="E22" s="11">
        <v>0</v>
      </c>
      <c r="F22" s="11">
        <v>0</v>
      </c>
      <c r="G22" s="11">
        <v>0</v>
      </c>
      <c r="H22" s="11">
        <v>0</v>
      </c>
      <c r="I22" s="11">
        <v>0</v>
      </c>
      <c r="J22" s="11">
        <v>0</v>
      </c>
      <c r="K22" s="11">
        <v>0</v>
      </c>
      <c r="L22" s="11">
        <v>0</v>
      </c>
      <c r="M22" s="11">
        <v>0</v>
      </c>
      <c r="N22" s="11">
        <v>0</v>
      </c>
      <c r="O22" s="11">
        <v>0</v>
      </c>
      <c r="P22" s="11">
        <v>0</v>
      </c>
      <c r="Q22" s="11">
        <v>0</v>
      </c>
      <c r="R22" s="11">
        <v>0</v>
      </c>
      <c r="S22" s="11">
        <v>0</v>
      </c>
      <c r="T22" s="11">
        <v>0</v>
      </c>
      <c r="U22" s="11">
        <v>0</v>
      </c>
      <c r="V22" s="11">
        <v>0</v>
      </c>
      <c r="W22" s="11">
        <v>0</v>
      </c>
      <c r="X22" s="11">
        <v>0</v>
      </c>
      <c r="Y22" s="11">
        <v>0</v>
      </c>
      <c r="Z22" s="11">
        <v>0</v>
      </c>
      <c r="AA22" s="11">
        <v>0</v>
      </c>
    </row>
    <row r="23" spans="3:28" ht="15.75" thickBot="1" x14ac:dyDescent="0.3">
      <c r="C23" s="10" t="s">
        <v>48</v>
      </c>
      <c r="D23" s="11">
        <v>2834</v>
      </c>
      <c r="E23" s="11">
        <v>2274</v>
      </c>
      <c r="F23" s="11">
        <v>560</v>
      </c>
      <c r="G23" s="11">
        <v>2252</v>
      </c>
      <c r="H23" s="11">
        <v>1744</v>
      </c>
      <c r="I23" s="11">
        <v>508</v>
      </c>
      <c r="J23" s="11">
        <v>77</v>
      </c>
      <c r="K23" s="11">
        <v>65</v>
      </c>
      <c r="L23" s="11">
        <v>12</v>
      </c>
      <c r="M23" s="11">
        <v>12</v>
      </c>
      <c r="N23" s="11">
        <v>9</v>
      </c>
      <c r="O23" s="11">
        <v>3</v>
      </c>
      <c r="P23" s="11">
        <v>401</v>
      </c>
      <c r="Q23" s="11">
        <v>376</v>
      </c>
      <c r="R23" s="11">
        <v>25</v>
      </c>
      <c r="S23" s="11">
        <v>85</v>
      </c>
      <c r="T23" s="11">
        <v>74</v>
      </c>
      <c r="U23" s="11">
        <v>11</v>
      </c>
      <c r="V23" s="11">
        <v>7</v>
      </c>
      <c r="W23" s="11">
        <v>6</v>
      </c>
      <c r="X23" s="11">
        <v>1</v>
      </c>
      <c r="Y23" s="11">
        <v>0</v>
      </c>
      <c r="Z23" s="11">
        <v>0</v>
      </c>
      <c r="AA23" s="11">
        <v>0</v>
      </c>
    </row>
    <row r="24" spans="3:28" ht="15.75" thickBot="1" x14ac:dyDescent="0.3">
      <c r="C24" s="10" t="s">
        <v>49</v>
      </c>
      <c r="D24" s="11">
        <v>1093</v>
      </c>
      <c r="E24" s="11">
        <v>888</v>
      </c>
      <c r="F24" s="11">
        <v>205</v>
      </c>
      <c r="G24" s="11">
        <v>828</v>
      </c>
      <c r="H24" s="11">
        <v>642</v>
      </c>
      <c r="I24" s="11">
        <v>186</v>
      </c>
      <c r="J24" s="11">
        <v>43</v>
      </c>
      <c r="K24" s="11">
        <v>37</v>
      </c>
      <c r="L24" s="11">
        <v>6</v>
      </c>
      <c r="M24" s="11">
        <v>3</v>
      </c>
      <c r="N24" s="11">
        <v>2</v>
      </c>
      <c r="O24" s="11">
        <v>1</v>
      </c>
      <c r="P24" s="11">
        <v>182</v>
      </c>
      <c r="Q24" s="11">
        <v>176</v>
      </c>
      <c r="R24" s="11">
        <v>6</v>
      </c>
      <c r="S24" s="11">
        <v>35</v>
      </c>
      <c r="T24" s="11">
        <v>30</v>
      </c>
      <c r="U24" s="11">
        <v>5</v>
      </c>
      <c r="V24" s="11">
        <v>2</v>
      </c>
      <c r="W24" s="11">
        <v>1</v>
      </c>
      <c r="X24" s="11">
        <v>1</v>
      </c>
      <c r="Y24" s="11">
        <v>0</v>
      </c>
      <c r="Z24" s="11">
        <v>0</v>
      </c>
      <c r="AA24" s="11">
        <v>0</v>
      </c>
    </row>
    <row r="25" spans="3:28" ht="15.75" thickBot="1" x14ac:dyDescent="0.3">
      <c r="C25" s="10" t="s">
        <v>50</v>
      </c>
      <c r="D25" s="11">
        <v>1317</v>
      </c>
      <c r="E25" s="11">
        <v>1103</v>
      </c>
      <c r="F25" s="11">
        <v>214</v>
      </c>
      <c r="G25" s="11">
        <v>969</v>
      </c>
      <c r="H25" s="11">
        <v>779</v>
      </c>
      <c r="I25" s="11">
        <v>190</v>
      </c>
      <c r="J25" s="11">
        <v>47</v>
      </c>
      <c r="K25" s="11">
        <v>40</v>
      </c>
      <c r="L25" s="11">
        <v>7</v>
      </c>
      <c r="M25" s="11">
        <v>6</v>
      </c>
      <c r="N25" s="11">
        <v>5</v>
      </c>
      <c r="O25" s="11">
        <v>1</v>
      </c>
      <c r="P25" s="11">
        <v>243</v>
      </c>
      <c r="Q25" s="11">
        <v>237</v>
      </c>
      <c r="R25" s="11">
        <v>6</v>
      </c>
      <c r="S25" s="11">
        <v>51</v>
      </c>
      <c r="T25" s="11">
        <v>42</v>
      </c>
      <c r="U25" s="11">
        <v>9</v>
      </c>
      <c r="V25" s="11">
        <v>1</v>
      </c>
      <c r="W25" s="11">
        <v>0</v>
      </c>
      <c r="X25" s="11">
        <v>1</v>
      </c>
      <c r="Y25" s="11">
        <v>0</v>
      </c>
      <c r="Z25" s="11">
        <v>0</v>
      </c>
      <c r="AA25" s="11">
        <v>0</v>
      </c>
    </row>
    <row r="28" spans="3:28" x14ac:dyDescent="0.25">
      <c r="C28" s="33" t="s">
        <v>86</v>
      </c>
    </row>
    <row r="29" spans="3:28" x14ac:dyDescent="0.25">
      <c r="C29" s="32" t="s">
        <v>87</v>
      </c>
    </row>
    <row r="30" spans="3:28" x14ac:dyDescent="0.25">
      <c r="C30" s="32" t="s">
        <v>61</v>
      </c>
    </row>
    <row r="32" spans="3:28" x14ac:dyDescent="0.25">
      <c r="C32" s="33" t="s">
        <v>88</v>
      </c>
    </row>
  </sheetData>
  <mergeCells count="8">
    <mergeCell ref="V17:X17"/>
    <mergeCell ref="Y17:AA17"/>
    <mergeCell ref="D17:F17"/>
    <mergeCell ref="G17:I17"/>
    <mergeCell ref="J17:L17"/>
    <mergeCell ref="M17:O17"/>
    <mergeCell ref="P17:R17"/>
    <mergeCell ref="S17:U17"/>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5:AW34"/>
  <sheetViews>
    <sheetView workbookViewId="0"/>
  </sheetViews>
  <sheetFormatPr baseColWidth="10" defaultRowHeight="15" x14ac:dyDescent="0.25"/>
  <cols>
    <col min="1" max="2" width="11.42578125" style="1"/>
    <col min="3" max="3" width="83" style="1" bestFit="1" customWidth="1"/>
    <col min="4" max="16384" width="11.42578125" style="1"/>
  </cols>
  <sheetData>
    <row r="15" spans="3:48" x14ac:dyDescent="0.25">
      <c r="C15" s="32" t="s">
        <v>18</v>
      </c>
    </row>
    <row r="16" spans="3:48" x14ac:dyDescent="0.25">
      <c r="D16" s="26"/>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row>
    <row r="17" spans="3:49" ht="15.75" customHeight="1" thickBot="1" x14ac:dyDescent="0.3">
      <c r="C17" s="16"/>
      <c r="D17" s="51" t="s">
        <v>37</v>
      </c>
      <c r="E17" s="48"/>
      <c r="F17" s="48"/>
      <c r="G17" s="48"/>
      <c r="H17" s="48"/>
      <c r="I17" s="48"/>
      <c r="J17" s="48"/>
      <c r="K17" s="48"/>
      <c r="L17" s="48"/>
      <c r="M17" s="48"/>
      <c r="N17" s="48"/>
      <c r="O17" s="48"/>
      <c r="P17" s="48"/>
      <c r="Q17" s="48"/>
      <c r="R17" s="50"/>
      <c r="S17" s="47" t="s">
        <v>51</v>
      </c>
      <c r="T17" s="48"/>
      <c r="U17" s="48"/>
      <c r="V17" s="48"/>
      <c r="W17" s="48"/>
      <c r="X17" s="48"/>
      <c r="Y17" s="48"/>
      <c r="Z17" s="48"/>
      <c r="AA17" s="48"/>
      <c r="AB17" s="48"/>
      <c r="AC17" s="48"/>
      <c r="AD17" s="48"/>
      <c r="AE17" s="48"/>
      <c r="AF17" s="48"/>
      <c r="AG17" s="50"/>
      <c r="AH17" s="47" t="s">
        <v>52</v>
      </c>
      <c r="AI17" s="48"/>
      <c r="AJ17" s="48"/>
      <c r="AK17" s="48"/>
      <c r="AL17" s="48"/>
      <c r="AM17" s="48"/>
      <c r="AN17" s="48"/>
      <c r="AO17" s="48"/>
      <c r="AP17" s="48"/>
      <c r="AQ17" s="48"/>
      <c r="AR17" s="48"/>
      <c r="AS17" s="48"/>
      <c r="AT17" s="48"/>
      <c r="AU17" s="48"/>
      <c r="AV17" s="49"/>
      <c r="AW17" s="15"/>
    </row>
    <row r="18" spans="3:49" ht="15.75" thickBot="1" x14ac:dyDescent="0.3">
      <c r="C18" s="17"/>
      <c r="D18" s="19" t="s">
        <v>19</v>
      </c>
      <c r="E18" s="20"/>
      <c r="F18" s="21"/>
      <c r="G18" s="19" t="s">
        <v>20</v>
      </c>
      <c r="H18" s="20"/>
      <c r="I18" s="21"/>
      <c r="J18" s="19" t="s">
        <v>21</v>
      </c>
      <c r="K18" s="20"/>
      <c r="L18" s="21"/>
      <c r="M18" s="19" t="s">
        <v>22</v>
      </c>
      <c r="N18" s="20"/>
      <c r="O18" s="21"/>
      <c r="P18" s="19" t="s">
        <v>23</v>
      </c>
      <c r="Q18" s="20"/>
      <c r="R18" s="21"/>
      <c r="S18" s="19" t="s">
        <v>19</v>
      </c>
      <c r="T18" s="20"/>
      <c r="U18" s="21"/>
      <c r="V18" s="19" t="s">
        <v>20</v>
      </c>
      <c r="W18" s="20"/>
      <c r="X18" s="21"/>
      <c r="Y18" s="19" t="s">
        <v>21</v>
      </c>
      <c r="Z18" s="20"/>
      <c r="AA18" s="21"/>
      <c r="AB18" s="19" t="s">
        <v>22</v>
      </c>
      <c r="AC18" s="20"/>
      <c r="AD18" s="21"/>
      <c r="AE18" s="19" t="s">
        <v>23</v>
      </c>
      <c r="AF18" s="20"/>
      <c r="AG18" s="21"/>
      <c r="AH18" s="19" t="s">
        <v>19</v>
      </c>
      <c r="AI18" s="20"/>
      <c r="AJ18" s="21"/>
      <c r="AK18" s="19" t="s">
        <v>20</v>
      </c>
      <c r="AL18" s="20"/>
      <c r="AM18" s="21"/>
      <c r="AN18" s="19" t="s">
        <v>21</v>
      </c>
      <c r="AO18" s="20"/>
      <c r="AP18" s="21"/>
      <c r="AQ18" s="19" t="s">
        <v>22</v>
      </c>
      <c r="AR18" s="20"/>
      <c r="AS18" s="21"/>
      <c r="AT18" s="19" t="s">
        <v>23</v>
      </c>
      <c r="AU18" s="20"/>
      <c r="AV18" s="21"/>
    </row>
    <row r="19" spans="3:49" ht="23.25" thickBot="1" x14ac:dyDescent="0.3">
      <c r="C19" s="1" t="s">
        <v>24</v>
      </c>
      <c r="D19" s="18" t="s">
        <v>25</v>
      </c>
      <c r="E19" s="18" t="s">
        <v>26</v>
      </c>
      <c r="F19" s="18" t="s">
        <v>27</v>
      </c>
      <c r="G19" s="7" t="s">
        <v>25</v>
      </c>
      <c r="H19" s="7" t="s">
        <v>26</v>
      </c>
      <c r="I19" s="7" t="s">
        <v>27</v>
      </c>
      <c r="J19" s="7" t="s">
        <v>25</v>
      </c>
      <c r="K19" s="7" t="s">
        <v>26</v>
      </c>
      <c r="L19" s="7" t="s">
        <v>27</v>
      </c>
      <c r="M19" s="7" t="s">
        <v>25</v>
      </c>
      <c r="N19" s="7" t="s">
        <v>26</v>
      </c>
      <c r="O19" s="7" t="s">
        <v>27</v>
      </c>
      <c r="P19" s="7" t="s">
        <v>25</v>
      </c>
      <c r="Q19" s="7" t="s">
        <v>26</v>
      </c>
      <c r="R19" s="7" t="s">
        <v>27</v>
      </c>
      <c r="S19" s="7" t="s">
        <v>25</v>
      </c>
      <c r="T19" s="7" t="s">
        <v>26</v>
      </c>
      <c r="U19" s="7" t="s">
        <v>27</v>
      </c>
      <c r="V19" s="7" t="s">
        <v>25</v>
      </c>
      <c r="W19" s="7" t="s">
        <v>26</v>
      </c>
      <c r="X19" s="7" t="s">
        <v>27</v>
      </c>
      <c r="Y19" s="7" t="s">
        <v>25</v>
      </c>
      <c r="Z19" s="7" t="s">
        <v>26</v>
      </c>
      <c r="AA19" s="7" t="s">
        <v>27</v>
      </c>
      <c r="AB19" s="7" t="s">
        <v>25</v>
      </c>
      <c r="AC19" s="7" t="s">
        <v>26</v>
      </c>
      <c r="AD19" s="7" t="s">
        <v>27</v>
      </c>
      <c r="AE19" s="7" t="s">
        <v>25</v>
      </c>
      <c r="AF19" s="7" t="s">
        <v>26</v>
      </c>
      <c r="AG19" s="7" t="s">
        <v>27</v>
      </c>
      <c r="AH19" s="7" t="s">
        <v>25</v>
      </c>
      <c r="AI19" s="7" t="s">
        <v>26</v>
      </c>
      <c r="AJ19" s="7" t="s">
        <v>27</v>
      </c>
      <c r="AK19" s="7" t="s">
        <v>25</v>
      </c>
      <c r="AL19" s="7" t="s">
        <v>26</v>
      </c>
      <c r="AM19" s="7" t="s">
        <v>27</v>
      </c>
      <c r="AN19" s="7" t="s">
        <v>25</v>
      </c>
      <c r="AO19" s="7" t="s">
        <v>26</v>
      </c>
      <c r="AP19" s="7" t="s">
        <v>27</v>
      </c>
      <c r="AQ19" s="7" t="s">
        <v>25</v>
      </c>
      <c r="AR19" s="7" t="s">
        <v>26</v>
      </c>
      <c r="AS19" s="7" t="s">
        <v>27</v>
      </c>
      <c r="AT19" s="7" t="s">
        <v>25</v>
      </c>
      <c r="AU19" s="7" t="s">
        <v>26</v>
      </c>
      <c r="AV19" s="7" t="s">
        <v>27</v>
      </c>
    </row>
    <row r="20" spans="3:49" ht="15.75" thickBot="1" x14ac:dyDescent="0.3">
      <c r="C20" s="8" t="s">
        <v>28</v>
      </c>
      <c r="D20" s="9">
        <v>14112</v>
      </c>
      <c r="E20" s="9">
        <v>11160</v>
      </c>
      <c r="F20" s="9">
        <v>2952</v>
      </c>
      <c r="G20" s="9">
        <v>2544</v>
      </c>
      <c r="H20" s="9">
        <v>1882</v>
      </c>
      <c r="I20" s="9">
        <v>662</v>
      </c>
      <c r="J20" s="9">
        <v>3252</v>
      </c>
      <c r="K20" s="9">
        <v>2530</v>
      </c>
      <c r="L20" s="9">
        <v>722</v>
      </c>
      <c r="M20" s="9">
        <v>4028</v>
      </c>
      <c r="N20" s="9">
        <v>3218</v>
      </c>
      <c r="O20" s="9">
        <v>810</v>
      </c>
      <c r="P20" s="9">
        <v>4288</v>
      </c>
      <c r="Q20" s="9">
        <v>3530</v>
      </c>
      <c r="R20" s="9">
        <v>758</v>
      </c>
      <c r="S20" s="9">
        <v>11250</v>
      </c>
      <c r="T20" s="9">
        <v>8599</v>
      </c>
      <c r="U20" s="9">
        <v>2651</v>
      </c>
      <c r="V20" s="9">
        <v>2160</v>
      </c>
      <c r="W20" s="9">
        <v>1544</v>
      </c>
      <c r="X20" s="9">
        <v>616</v>
      </c>
      <c r="Y20" s="9">
        <v>2694</v>
      </c>
      <c r="Z20" s="9">
        <v>2055</v>
      </c>
      <c r="AA20" s="9">
        <v>639</v>
      </c>
      <c r="AB20" s="9">
        <v>3130</v>
      </c>
      <c r="AC20" s="9">
        <v>2417</v>
      </c>
      <c r="AD20" s="9">
        <v>713</v>
      </c>
      <c r="AE20" s="9">
        <v>3266</v>
      </c>
      <c r="AF20" s="9">
        <v>2583</v>
      </c>
      <c r="AG20" s="9">
        <v>683</v>
      </c>
      <c r="AH20" s="9">
        <v>2862</v>
      </c>
      <c r="AI20" s="9">
        <v>2561</v>
      </c>
      <c r="AJ20" s="9">
        <v>301</v>
      </c>
      <c r="AK20" s="9">
        <v>384</v>
      </c>
      <c r="AL20" s="9">
        <v>338</v>
      </c>
      <c r="AM20" s="9">
        <v>46</v>
      </c>
      <c r="AN20" s="9">
        <v>558</v>
      </c>
      <c r="AO20" s="9">
        <v>475</v>
      </c>
      <c r="AP20" s="9">
        <v>83</v>
      </c>
      <c r="AQ20" s="9">
        <v>898</v>
      </c>
      <c r="AR20" s="9">
        <v>801</v>
      </c>
      <c r="AS20" s="9">
        <v>97</v>
      </c>
      <c r="AT20" s="9">
        <v>1022</v>
      </c>
      <c r="AU20" s="9">
        <v>947</v>
      </c>
      <c r="AV20" s="9">
        <v>75</v>
      </c>
    </row>
    <row r="21" spans="3:49" ht="15.75" thickBot="1" x14ac:dyDescent="0.3">
      <c r="C21" s="10" t="s">
        <v>45</v>
      </c>
      <c r="D21" s="11">
        <v>8868</v>
      </c>
      <c r="E21" s="11">
        <v>6895</v>
      </c>
      <c r="F21" s="11">
        <v>1973</v>
      </c>
      <c r="G21" s="11">
        <v>1504</v>
      </c>
      <c r="H21" s="11">
        <v>1095</v>
      </c>
      <c r="I21" s="11">
        <v>409</v>
      </c>
      <c r="J21" s="11">
        <v>2021</v>
      </c>
      <c r="K21" s="11">
        <v>1540</v>
      </c>
      <c r="L21" s="11">
        <v>481</v>
      </c>
      <c r="M21" s="11">
        <v>2441</v>
      </c>
      <c r="N21" s="11">
        <v>1904</v>
      </c>
      <c r="O21" s="11">
        <v>537</v>
      </c>
      <c r="P21" s="11">
        <v>2902</v>
      </c>
      <c r="Q21" s="11">
        <v>2356</v>
      </c>
      <c r="R21" s="11">
        <v>546</v>
      </c>
      <c r="S21" s="11">
        <v>7201</v>
      </c>
      <c r="T21" s="11">
        <v>5434</v>
      </c>
      <c r="U21" s="11">
        <v>1767</v>
      </c>
      <c r="V21" s="11">
        <v>1285</v>
      </c>
      <c r="W21" s="11">
        <v>905</v>
      </c>
      <c r="X21" s="11">
        <v>380</v>
      </c>
      <c r="Y21" s="11">
        <v>1694</v>
      </c>
      <c r="Z21" s="11">
        <v>1268</v>
      </c>
      <c r="AA21" s="11">
        <v>426</v>
      </c>
      <c r="AB21" s="11">
        <v>1948</v>
      </c>
      <c r="AC21" s="11">
        <v>1476</v>
      </c>
      <c r="AD21" s="11">
        <v>472</v>
      </c>
      <c r="AE21" s="11">
        <v>2274</v>
      </c>
      <c r="AF21" s="11">
        <v>1785</v>
      </c>
      <c r="AG21" s="11">
        <v>489</v>
      </c>
      <c r="AH21" s="11">
        <v>1667</v>
      </c>
      <c r="AI21" s="11">
        <v>1461</v>
      </c>
      <c r="AJ21" s="11">
        <v>206</v>
      </c>
      <c r="AK21" s="11">
        <v>219</v>
      </c>
      <c r="AL21" s="11">
        <v>190</v>
      </c>
      <c r="AM21" s="11">
        <v>29</v>
      </c>
      <c r="AN21" s="11">
        <v>327</v>
      </c>
      <c r="AO21" s="11">
        <v>272</v>
      </c>
      <c r="AP21" s="11">
        <v>55</v>
      </c>
      <c r="AQ21" s="11">
        <v>493</v>
      </c>
      <c r="AR21" s="11">
        <v>428</v>
      </c>
      <c r="AS21" s="11">
        <v>65</v>
      </c>
      <c r="AT21" s="11">
        <v>628</v>
      </c>
      <c r="AU21" s="11">
        <v>571</v>
      </c>
      <c r="AV21" s="11">
        <v>57</v>
      </c>
    </row>
    <row r="22" spans="3:49" ht="15.75" thickBot="1" x14ac:dyDescent="0.3">
      <c r="C22" s="10" t="s">
        <v>46</v>
      </c>
      <c r="D22" s="11">
        <v>8868</v>
      </c>
      <c r="E22" s="11">
        <v>6895</v>
      </c>
      <c r="F22" s="11">
        <v>1973</v>
      </c>
      <c r="G22" s="11">
        <v>1504</v>
      </c>
      <c r="H22" s="11">
        <v>1095</v>
      </c>
      <c r="I22" s="11">
        <v>409</v>
      </c>
      <c r="J22" s="11">
        <v>2021</v>
      </c>
      <c r="K22" s="11">
        <v>1540</v>
      </c>
      <c r="L22" s="11">
        <v>481</v>
      </c>
      <c r="M22" s="11">
        <v>2441</v>
      </c>
      <c r="N22" s="11">
        <v>1904</v>
      </c>
      <c r="O22" s="11">
        <v>537</v>
      </c>
      <c r="P22" s="11">
        <v>2902</v>
      </c>
      <c r="Q22" s="11">
        <v>2356</v>
      </c>
      <c r="R22" s="11">
        <v>546</v>
      </c>
      <c r="S22" s="11">
        <v>7201</v>
      </c>
      <c r="T22" s="11">
        <v>5434</v>
      </c>
      <c r="U22" s="11">
        <v>1767</v>
      </c>
      <c r="V22" s="11">
        <v>1285</v>
      </c>
      <c r="W22" s="11">
        <v>905</v>
      </c>
      <c r="X22" s="11">
        <v>380</v>
      </c>
      <c r="Y22" s="11">
        <v>1694</v>
      </c>
      <c r="Z22" s="11">
        <v>1268</v>
      </c>
      <c r="AA22" s="11">
        <v>426</v>
      </c>
      <c r="AB22" s="11">
        <v>1948</v>
      </c>
      <c r="AC22" s="11">
        <v>1476</v>
      </c>
      <c r="AD22" s="11">
        <v>472</v>
      </c>
      <c r="AE22" s="11">
        <v>2274</v>
      </c>
      <c r="AF22" s="11">
        <v>1785</v>
      </c>
      <c r="AG22" s="11">
        <v>489</v>
      </c>
      <c r="AH22" s="11">
        <v>1667</v>
      </c>
      <c r="AI22" s="11">
        <v>1461</v>
      </c>
      <c r="AJ22" s="11">
        <v>206</v>
      </c>
      <c r="AK22" s="11">
        <v>219</v>
      </c>
      <c r="AL22" s="11">
        <v>190</v>
      </c>
      <c r="AM22" s="11">
        <v>29</v>
      </c>
      <c r="AN22" s="11">
        <v>327</v>
      </c>
      <c r="AO22" s="11">
        <v>272</v>
      </c>
      <c r="AP22" s="11">
        <v>55</v>
      </c>
      <c r="AQ22" s="11">
        <v>493</v>
      </c>
      <c r="AR22" s="11">
        <v>428</v>
      </c>
      <c r="AS22" s="11">
        <v>65</v>
      </c>
      <c r="AT22" s="11">
        <v>628</v>
      </c>
      <c r="AU22" s="11">
        <v>571</v>
      </c>
      <c r="AV22" s="11">
        <v>57</v>
      </c>
    </row>
    <row r="23" spans="3:49" ht="15.75" thickBot="1" x14ac:dyDescent="0.3">
      <c r="C23" s="10" t="s">
        <v>47</v>
      </c>
      <c r="D23" s="11">
        <v>0</v>
      </c>
      <c r="E23" s="11">
        <v>0</v>
      </c>
      <c r="F23" s="11">
        <v>0</v>
      </c>
      <c r="G23" s="11">
        <v>0</v>
      </c>
      <c r="H23" s="11">
        <v>0</v>
      </c>
      <c r="I23" s="11">
        <v>0</v>
      </c>
      <c r="J23" s="11">
        <v>0</v>
      </c>
      <c r="K23" s="11">
        <v>0</v>
      </c>
      <c r="L23" s="11">
        <v>0</v>
      </c>
      <c r="M23" s="11">
        <v>0</v>
      </c>
      <c r="N23" s="11">
        <v>0</v>
      </c>
      <c r="O23" s="11">
        <v>0</v>
      </c>
      <c r="P23" s="11">
        <v>0</v>
      </c>
      <c r="Q23" s="11">
        <v>0</v>
      </c>
      <c r="R23" s="11">
        <v>0</v>
      </c>
      <c r="S23" s="11">
        <v>0</v>
      </c>
      <c r="T23" s="11">
        <v>0</v>
      </c>
      <c r="U23" s="11">
        <v>0</v>
      </c>
      <c r="V23" s="11">
        <v>0</v>
      </c>
      <c r="W23" s="11">
        <v>0</v>
      </c>
      <c r="X23" s="11">
        <v>0</v>
      </c>
      <c r="Y23" s="11">
        <v>0</v>
      </c>
      <c r="Z23" s="11">
        <v>0</v>
      </c>
      <c r="AA23" s="11">
        <v>0</v>
      </c>
      <c r="AB23" s="11">
        <v>0</v>
      </c>
      <c r="AC23" s="11">
        <v>0</v>
      </c>
      <c r="AD23" s="11">
        <v>0</v>
      </c>
      <c r="AE23" s="11">
        <v>0</v>
      </c>
      <c r="AF23" s="11">
        <v>0</v>
      </c>
      <c r="AG23" s="11">
        <v>0</v>
      </c>
      <c r="AH23" s="11">
        <v>0</v>
      </c>
      <c r="AI23" s="11">
        <v>0</v>
      </c>
      <c r="AJ23" s="11">
        <v>0</v>
      </c>
      <c r="AK23" s="11">
        <v>0</v>
      </c>
      <c r="AL23" s="11">
        <v>0</v>
      </c>
      <c r="AM23" s="11">
        <v>0</v>
      </c>
      <c r="AN23" s="11">
        <v>0</v>
      </c>
      <c r="AO23" s="11">
        <v>0</v>
      </c>
      <c r="AP23" s="11">
        <v>0</v>
      </c>
      <c r="AQ23" s="11">
        <v>0</v>
      </c>
      <c r="AR23" s="11">
        <v>0</v>
      </c>
      <c r="AS23" s="11">
        <v>0</v>
      </c>
      <c r="AT23" s="11">
        <v>0</v>
      </c>
      <c r="AU23" s="11">
        <v>0</v>
      </c>
      <c r="AV23" s="11">
        <v>0</v>
      </c>
    </row>
    <row r="24" spans="3:49" ht="15.75" thickBot="1" x14ac:dyDescent="0.3">
      <c r="C24" s="10" t="s">
        <v>53</v>
      </c>
      <c r="D24" s="11">
        <v>5244</v>
      </c>
      <c r="E24" s="11">
        <v>4265</v>
      </c>
      <c r="F24" s="11">
        <v>979</v>
      </c>
      <c r="G24" s="11">
        <v>1040</v>
      </c>
      <c r="H24" s="11">
        <v>787</v>
      </c>
      <c r="I24" s="11">
        <v>253</v>
      </c>
      <c r="J24" s="11">
        <v>1231</v>
      </c>
      <c r="K24" s="11">
        <v>990</v>
      </c>
      <c r="L24" s="11">
        <v>241</v>
      </c>
      <c r="M24" s="11">
        <v>1587</v>
      </c>
      <c r="N24" s="11">
        <v>1314</v>
      </c>
      <c r="O24" s="11">
        <v>273</v>
      </c>
      <c r="P24" s="11">
        <v>1386</v>
      </c>
      <c r="Q24" s="11">
        <v>1174</v>
      </c>
      <c r="R24" s="11">
        <v>212</v>
      </c>
      <c r="S24" s="11">
        <v>4049</v>
      </c>
      <c r="T24" s="11">
        <v>3165</v>
      </c>
      <c r="U24" s="11">
        <v>884</v>
      </c>
      <c r="V24" s="11">
        <v>875</v>
      </c>
      <c r="W24" s="11">
        <v>639</v>
      </c>
      <c r="X24" s="11">
        <v>236</v>
      </c>
      <c r="Y24" s="11">
        <v>1000</v>
      </c>
      <c r="Z24" s="11">
        <v>787</v>
      </c>
      <c r="AA24" s="11">
        <v>213</v>
      </c>
      <c r="AB24" s="11">
        <v>1182</v>
      </c>
      <c r="AC24" s="11">
        <v>941</v>
      </c>
      <c r="AD24" s="11">
        <v>241</v>
      </c>
      <c r="AE24" s="11">
        <v>992</v>
      </c>
      <c r="AF24" s="11">
        <v>798</v>
      </c>
      <c r="AG24" s="11">
        <v>194</v>
      </c>
      <c r="AH24" s="11">
        <v>1195</v>
      </c>
      <c r="AI24" s="11">
        <v>1100</v>
      </c>
      <c r="AJ24" s="11">
        <v>95</v>
      </c>
      <c r="AK24" s="11">
        <v>165</v>
      </c>
      <c r="AL24" s="11">
        <v>148</v>
      </c>
      <c r="AM24" s="11">
        <v>17</v>
      </c>
      <c r="AN24" s="11">
        <v>231</v>
      </c>
      <c r="AO24" s="11">
        <v>203</v>
      </c>
      <c r="AP24" s="11">
        <v>28</v>
      </c>
      <c r="AQ24" s="11">
        <v>405</v>
      </c>
      <c r="AR24" s="11">
        <v>373</v>
      </c>
      <c r="AS24" s="11">
        <v>32</v>
      </c>
      <c r="AT24" s="11">
        <v>394</v>
      </c>
      <c r="AU24" s="11">
        <v>376</v>
      </c>
      <c r="AV24" s="11">
        <v>18</v>
      </c>
    </row>
    <row r="26" spans="3:49" x14ac:dyDescent="0.25">
      <c r="C26" s="1" t="s">
        <v>36</v>
      </c>
    </row>
    <row r="28" spans="3:49" x14ac:dyDescent="0.25">
      <c r="C28" s="33" t="s">
        <v>86</v>
      </c>
    </row>
    <row r="29" spans="3:49" x14ac:dyDescent="0.25">
      <c r="C29" s="46" t="s">
        <v>87</v>
      </c>
    </row>
    <row r="30" spans="3:49" x14ac:dyDescent="0.25">
      <c r="C30" s="32" t="s">
        <v>61</v>
      </c>
    </row>
    <row r="31" spans="3:49" x14ac:dyDescent="0.25">
      <c r="C31" s="32" t="s">
        <v>62</v>
      </c>
    </row>
    <row r="33" spans="3:3" x14ac:dyDescent="0.25">
      <c r="C33" s="33" t="s">
        <v>88</v>
      </c>
    </row>
    <row r="34" spans="3:3" x14ac:dyDescent="0.25">
      <c r="C34" s="32" t="s">
        <v>89</v>
      </c>
    </row>
  </sheetData>
  <mergeCells count="18">
    <mergeCell ref="AT18:AV18"/>
    <mergeCell ref="AB18:AD18"/>
    <mergeCell ref="AE18:AG18"/>
    <mergeCell ref="AH18:AJ18"/>
    <mergeCell ref="AK18:AM18"/>
    <mergeCell ref="AN18:AP18"/>
    <mergeCell ref="AQ18:AS18"/>
    <mergeCell ref="S17:AG17"/>
    <mergeCell ref="AH17:AV17"/>
    <mergeCell ref="D18:F18"/>
    <mergeCell ref="G18:I18"/>
    <mergeCell ref="J18:L18"/>
    <mergeCell ref="M18:O18"/>
    <mergeCell ref="P18:R18"/>
    <mergeCell ref="S18:U18"/>
    <mergeCell ref="V18:X18"/>
    <mergeCell ref="Y18:AA18"/>
    <mergeCell ref="D17:R17"/>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5:S37"/>
  <sheetViews>
    <sheetView workbookViewId="0"/>
  </sheetViews>
  <sheetFormatPr baseColWidth="10" defaultRowHeight="15" x14ac:dyDescent="0.25"/>
  <cols>
    <col min="1" max="2" width="11.42578125" style="1"/>
    <col min="3" max="3" width="106.140625" style="1" bestFit="1" customWidth="1"/>
    <col min="4" max="16384" width="11.42578125" style="1"/>
  </cols>
  <sheetData>
    <row r="15" spans="3:6" x14ac:dyDescent="0.25">
      <c r="C15" s="32" t="s">
        <v>18</v>
      </c>
    </row>
    <row r="16" spans="3:6" x14ac:dyDescent="0.25">
      <c r="D16" s="26"/>
      <c r="E16" s="26"/>
      <c r="F16" s="26"/>
    </row>
    <row r="17" spans="3:19" ht="15.75" thickBot="1" x14ac:dyDescent="0.3">
      <c r="C17" s="2"/>
      <c r="D17" s="3" t="s">
        <v>19</v>
      </c>
      <c r="E17" s="4"/>
      <c r="F17" s="5"/>
      <c r="G17" s="6" t="s">
        <v>20</v>
      </c>
      <c r="H17" s="4"/>
      <c r="I17" s="5"/>
      <c r="J17" s="6" t="s">
        <v>21</v>
      </c>
      <c r="K17" s="4"/>
      <c r="L17" s="5"/>
      <c r="M17" s="6" t="s">
        <v>22</v>
      </c>
      <c r="N17" s="4"/>
      <c r="O17" s="5"/>
      <c r="P17" s="6" t="s">
        <v>23</v>
      </c>
      <c r="Q17" s="4"/>
      <c r="R17" s="4"/>
      <c r="S17" s="15"/>
    </row>
    <row r="18" spans="3:19" ht="23.25" thickBot="1" x14ac:dyDescent="0.3">
      <c r="C18" s="2" t="s">
        <v>24</v>
      </c>
      <c r="D18" s="7" t="s">
        <v>25</v>
      </c>
      <c r="E18" s="7" t="s">
        <v>26</v>
      </c>
      <c r="F18" s="7" t="s">
        <v>27</v>
      </c>
      <c r="G18" s="7" t="s">
        <v>25</v>
      </c>
      <c r="H18" s="7" t="s">
        <v>26</v>
      </c>
      <c r="I18" s="7" t="s">
        <v>27</v>
      </c>
      <c r="J18" s="7" t="s">
        <v>25</v>
      </c>
      <c r="K18" s="7" t="s">
        <v>26</v>
      </c>
      <c r="L18" s="7" t="s">
        <v>27</v>
      </c>
      <c r="M18" s="7" t="s">
        <v>25</v>
      </c>
      <c r="N18" s="7" t="s">
        <v>26</v>
      </c>
      <c r="O18" s="7" t="s">
        <v>27</v>
      </c>
      <c r="P18" s="7" t="s">
        <v>25</v>
      </c>
      <c r="Q18" s="7" t="s">
        <v>26</v>
      </c>
      <c r="R18" s="7" t="s">
        <v>27</v>
      </c>
    </row>
    <row r="19" spans="3:19" ht="15.75" thickBot="1" x14ac:dyDescent="0.3">
      <c r="C19" s="8" t="s">
        <v>28</v>
      </c>
      <c r="D19" s="9">
        <v>14112</v>
      </c>
      <c r="E19" s="9">
        <v>11160</v>
      </c>
      <c r="F19" s="9">
        <v>2952</v>
      </c>
      <c r="G19" s="9">
        <v>2544</v>
      </c>
      <c r="H19" s="9">
        <v>1882</v>
      </c>
      <c r="I19" s="9">
        <v>662</v>
      </c>
      <c r="J19" s="9">
        <v>3252</v>
      </c>
      <c r="K19" s="9">
        <v>2530</v>
      </c>
      <c r="L19" s="9">
        <v>722</v>
      </c>
      <c r="M19" s="9">
        <v>4028</v>
      </c>
      <c r="N19" s="9">
        <v>3218</v>
      </c>
      <c r="O19" s="9">
        <v>810</v>
      </c>
      <c r="P19" s="9">
        <v>4288</v>
      </c>
      <c r="Q19" s="9">
        <v>3530</v>
      </c>
      <c r="R19" s="9">
        <v>758</v>
      </c>
    </row>
    <row r="20" spans="3:19" ht="15.75" thickBot="1" x14ac:dyDescent="0.3">
      <c r="C20" s="10" t="s">
        <v>54</v>
      </c>
      <c r="D20" s="11">
        <v>9497</v>
      </c>
      <c r="E20" s="11">
        <v>7281</v>
      </c>
      <c r="F20" s="11">
        <v>2216</v>
      </c>
      <c r="G20" s="11">
        <v>1641</v>
      </c>
      <c r="H20" s="11">
        <v>1178</v>
      </c>
      <c r="I20" s="11">
        <v>463</v>
      </c>
      <c r="J20" s="11">
        <v>2140</v>
      </c>
      <c r="K20" s="11">
        <v>1611</v>
      </c>
      <c r="L20" s="11">
        <v>529</v>
      </c>
      <c r="M20" s="11">
        <v>2631</v>
      </c>
      <c r="N20" s="11">
        <v>2010</v>
      </c>
      <c r="O20" s="11">
        <v>621</v>
      </c>
      <c r="P20" s="11">
        <v>3085</v>
      </c>
      <c r="Q20" s="11">
        <v>2482</v>
      </c>
      <c r="R20" s="11">
        <v>603</v>
      </c>
    </row>
    <row r="21" spans="3:19" ht="15.75" thickBot="1" x14ac:dyDescent="0.3">
      <c r="C21" s="10" t="s">
        <v>55</v>
      </c>
      <c r="D21" s="11">
        <v>2532</v>
      </c>
      <c r="E21" s="11">
        <v>2073</v>
      </c>
      <c r="F21" s="11">
        <v>459</v>
      </c>
      <c r="G21" s="11">
        <v>473</v>
      </c>
      <c r="H21" s="11">
        <v>363</v>
      </c>
      <c r="I21" s="11">
        <v>110</v>
      </c>
      <c r="J21" s="11">
        <v>566</v>
      </c>
      <c r="K21" s="11">
        <v>443</v>
      </c>
      <c r="L21" s="11">
        <v>123</v>
      </c>
      <c r="M21" s="11">
        <v>786</v>
      </c>
      <c r="N21" s="11">
        <v>662</v>
      </c>
      <c r="O21" s="11">
        <v>124</v>
      </c>
      <c r="P21" s="11">
        <v>707</v>
      </c>
      <c r="Q21" s="11">
        <v>605</v>
      </c>
      <c r="R21" s="11">
        <v>102</v>
      </c>
    </row>
    <row r="22" spans="3:19" ht="15.75" thickBot="1" x14ac:dyDescent="0.3">
      <c r="C22" s="10" t="s">
        <v>56</v>
      </c>
      <c r="D22" s="11">
        <v>1078</v>
      </c>
      <c r="E22" s="11">
        <v>906</v>
      </c>
      <c r="F22" s="11">
        <v>172</v>
      </c>
      <c r="G22" s="11">
        <v>208</v>
      </c>
      <c r="H22" s="11">
        <v>154</v>
      </c>
      <c r="I22" s="11">
        <v>54</v>
      </c>
      <c r="J22" s="11">
        <v>268</v>
      </c>
      <c r="K22" s="11">
        <v>225</v>
      </c>
      <c r="L22" s="11">
        <v>43</v>
      </c>
      <c r="M22" s="11">
        <v>299</v>
      </c>
      <c r="N22" s="11">
        <v>259</v>
      </c>
      <c r="O22" s="11">
        <v>40</v>
      </c>
      <c r="P22" s="11">
        <v>303</v>
      </c>
      <c r="Q22" s="11">
        <v>268</v>
      </c>
      <c r="R22" s="11">
        <v>35</v>
      </c>
    </row>
    <row r="23" spans="3:19" ht="15.75" thickBot="1" x14ac:dyDescent="0.3">
      <c r="C23" s="10" t="s">
        <v>57</v>
      </c>
      <c r="D23" s="11">
        <v>467</v>
      </c>
      <c r="E23" s="11">
        <v>410</v>
      </c>
      <c r="F23" s="11">
        <v>57</v>
      </c>
      <c r="G23" s="11">
        <v>106</v>
      </c>
      <c r="H23" s="11">
        <v>86</v>
      </c>
      <c r="I23" s="11">
        <v>20</v>
      </c>
      <c r="J23" s="11">
        <v>120</v>
      </c>
      <c r="K23" s="11">
        <v>104</v>
      </c>
      <c r="L23" s="11">
        <v>16</v>
      </c>
      <c r="M23" s="11">
        <v>134</v>
      </c>
      <c r="N23" s="11">
        <v>124</v>
      </c>
      <c r="O23" s="11">
        <v>10</v>
      </c>
      <c r="P23" s="11">
        <v>107</v>
      </c>
      <c r="Q23" s="11">
        <v>96</v>
      </c>
      <c r="R23" s="11">
        <v>11</v>
      </c>
    </row>
    <row r="24" spans="3:19" ht="15.75" thickBot="1" x14ac:dyDescent="0.3">
      <c r="C24" s="10" t="s">
        <v>58</v>
      </c>
      <c r="D24" s="11">
        <v>246</v>
      </c>
      <c r="E24" s="11">
        <v>218</v>
      </c>
      <c r="F24" s="11">
        <v>28</v>
      </c>
      <c r="G24" s="11">
        <v>48</v>
      </c>
      <c r="H24" s="11">
        <v>40</v>
      </c>
      <c r="I24" s="11">
        <v>8</v>
      </c>
      <c r="J24" s="11">
        <v>73</v>
      </c>
      <c r="K24" s="11">
        <v>66</v>
      </c>
      <c r="L24" s="11">
        <v>7</v>
      </c>
      <c r="M24" s="11">
        <v>78</v>
      </c>
      <c r="N24" s="11">
        <v>69</v>
      </c>
      <c r="O24" s="11">
        <v>9</v>
      </c>
      <c r="P24" s="11">
        <v>47</v>
      </c>
      <c r="Q24" s="11">
        <v>43</v>
      </c>
      <c r="R24" s="11">
        <v>4</v>
      </c>
    </row>
    <row r="25" spans="3:19" ht="15.75" thickBot="1" x14ac:dyDescent="0.3">
      <c r="C25" s="10" t="s">
        <v>59</v>
      </c>
      <c r="D25" s="11">
        <v>292</v>
      </c>
      <c r="E25" s="11">
        <v>272</v>
      </c>
      <c r="F25" s="11">
        <v>20</v>
      </c>
      <c r="G25" s="11">
        <v>68</v>
      </c>
      <c r="H25" s="11">
        <v>61</v>
      </c>
      <c r="I25" s="11">
        <v>7</v>
      </c>
      <c r="J25" s="11">
        <v>85</v>
      </c>
      <c r="K25" s="11">
        <v>81</v>
      </c>
      <c r="L25" s="11">
        <v>4</v>
      </c>
      <c r="M25" s="11">
        <v>100</v>
      </c>
      <c r="N25" s="11">
        <v>94</v>
      </c>
      <c r="O25" s="11">
        <v>6</v>
      </c>
      <c r="P25" s="11">
        <v>39</v>
      </c>
      <c r="Q25" s="11">
        <v>36</v>
      </c>
      <c r="R25" s="11">
        <v>3</v>
      </c>
    </row>
    <row r="27" spans="3:19" x14ac:dyDescent="0.25">
      <c r="C27" s="1" t="s">
        <v>36</v>
      </c>
    </row>
    <row r="30" spans="3:19" x14ac:dyDescent="0.25">
      <c r="C30" s="33" t="s">
        <v>86</v>
      </c>
    </row>
    <row r="31" spans="3:19" x14ac:dyDescent="0.25">
      <c r="C31" s="46" t="s">
        <v>87</v>
      </c>
    </row>
    <row r="32" spans="3:19" x14ac:dyDescent="0.25">
      <c r="C32" s="32" t="s">
        <v>61</v>
      </c>
    </row>
    <row r="33" spans="3:3" x14ac:dyDescent="0.25">
      <c r="C33" s="32" t="s">
        <v>62</v>
      </c>
    </row>
    <row r="35" spans="3:3" x14ac:dyDescent="0.25">
      <c r="C35" s="33" t="s">
        <v>88</v>
      </c>
    </row>
    <row r="36" spans="3:3" x14ac:dyDescent="0.25">
      <c r="C36" s="32" t="s">
        <v>89</v>
      </c>
    </row>
    <row r="37" spans="3:3" x14ac:dyDescent="0.25">
      <c r="C37" s="32"/>
    </row>
  </sheetData>
  <mergeCells count="5">
    <mergeCell ref="M17:O17"/>
    <mergeCell ref="P17:R17"/>
    <mergeCell ref="D17:F17"/>
    <mergeCell ref="G17:I17"/>
    <mergeCell ref="J17:L17"/>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5:AB33"/>
  <sheetViews>
    <sheetView workbookViewId="0"/>
  </sheetViews>
  <sheetFormatPr baseColWidth="10" defaultRowHeight="15" x14ac:dyDescent="0.25"/>
  <cols>
    <col min="1" max="2" width="11.42578125" style="1"/>
    <col min="3" max="3" width="106.140625" style="1" bestFit="1" customWidth="1"/>
    <col min="4" max="16384" width="11.42578125" style="1"/>
  </cols>
  <sheetData>
    <row r="15" spans="3:3" x14ac:dyDescent="0.25">
      <c r="C15" s="32" t="s">
        <v>18</v>
      </c>
    </row>
    <row r="17" spans="3:28" ht="15.75" customHeight="1" thickBot="1" x14ac:dyDescent="0.3">
      <c r="C17" s="2"/>
      <c r="D17" s="12" t="s">
        <v>37</v>
      </c>
      <c r="E17" s="12"/>
      <c r="F17" s="13"/>
      <c r="G17" s="6" t="s">
        <v>38</v>
      </c>
      <c r="H17" s="4"/>
      <c r="I17" s="5"/>
      <c r="J17" s="6" t="s">
        <v>39</v>
      </c>
      <c r="K17" s="4"/>
      <c r="L17" s="5"/>
      <c r="M17" s="6" t="s">
        <v>40</v>
      </c>
      <c r="N17" s="4"/>
      <c r="O17" s="5"/>
      <c r="P17" s="6" t="s">
        <v>41</v>
      </c>
      <c r="Q17" s="4"/>
      <c r="R17" s="5"/>
      <c r="S17" s="6" t="s">
        <v>42</v>
      </c>
      <c r="T17" s="4"/>
      <c r="U17" s="5"/>
      <c r="V17" s="6" t="s">
        <v>43</v>
      </c>
      <c r="W17" s="4"/>
      <c r="X17" s="5"/>
      <c r="Y17" s="6" t="s">
        <v>44</v>
      </c>
      <c r="Z17" s="4"/>
      <c r="AA17" s="4"/>
      <c r="AB17" s="15"/>
    </row>
    <row r="18" spans="3:28" ht="23.25" thickBot="1" x14ac:dyDescent="0.3">
      <c r="C18" s="2" t="s">
        <v>24</v>
      </c>
      <c r="D18" s="7" t="s">
        <v>25</v>
      </c>
      <c r="E18" s="7" t="s">
        <v>26</v>
      </c>
      <c r="F18" s="7" t="s">
        <v>27</v>
      </c>
      <c r="G18" s="7" t="s">
        <v>25</v>
      </c>
      <c r="H18" s="7" t="s">
        <v>26</v>
      </c>
      <c r="I18" s="7" t="s">
        <v>27</v>
      </c>
      <c r="J18" s="7" t="s">
        <v>25</v>
      </c>
      <c r="K18" s="7" t="s">
        <v>26</v>
      </c>
      <c r="L18" s="7" t="s">
        <v>27</v>
      </c>
      <c r="M18" s="7" t="s">
        <v>25</v>
      </c>
      <c r="N18" s="7" t="s">
        <v>26</v>
      </c>
      <c r="O18" s="7" t="s">
        <v>27</v>
      </c>
      <c r="P18" s="7" t="s">
        <v>25</v>
      </c>
      <c r="Q18" s="7" t="s">
        <v>26</v>
      </c>
      <c r="R18" s="7" t="s">
        <v>27</v>
      </c>
      <c r="S18" s="7" t="s">
        <v>25</v>
      </c>
      <c r="T18" s="7" t="s">
        <v>26</v>
      </c>
      <c r="U18" s="7" t="s">
        <v>27</v>
      </c>
      <c r="V18" s="7" t="s">
        <v>25</v>
      </c>
      <c r="W18" s="7" t="s">
        <v>26</v>
      </c>
      <c r="X18" s="7" t="s">
        <v>27</v>
      </c>
      <c r="Y18" s="7" t="s">
        <v>25</v>
      </c>
      <c r="Z18" s="7" t="s">
        <v>26</v>
      </c>
      <c r="AA18" s="7" t="s">
        <v>27</v>
      </c>
    </row>
    <row r="19" spans="3:28" ht="15.75" thickBot="1" x14ac:dyDescent="0.3">
      <c r="C19" s="8" t="s">
        <v>28</v>
      </c>
      <c r="D19" s="9">
        <f>SUM(D20:D25)</f>
        <v>14112</v>
      </c>
      <c r="E19" s="9">
        <f t="shared" ref="E19:R19" si="0">SUM(E20:E25)</f>
        <v>11160</v>
      </c>
      <c r="F19" s="9">
        <f t="shared" si="0"/>
        <v>2952</v>
      </c>
      <c r="G19" s="9">
        <f t="shared" si="0"/>
        <v>11250</v>
      </c>
      <c r="H19" s="9">
        <f t="shared" si="0"/>
        <v>8599</v>
      </c>
      <c r="I19" s="9">
        <f t="shared" si="0"/>
        <v>2651</v>
      </c>
      <c r="J19" s="9">
        <f t="shared" si="0"/>
        <v>555</v>
      </c>
      <c r="K19" s="9">
        <f t="shared" si="0"/>
        <v>457</v>
      </c>
      <c r="L19" s="9">
        <f t="shared" si="0"/>
        <v>98</v>
      </c>
      <c r="M19" s="9">
        <f t="shared" si="0"/>
        <v>65</v>
      </c>
      <c r="N19" s="9">
        <f t="shared" si="0"/>
        <v>52</v>
      </c>
      <c r="O19" s="9">
        <f t="shared" si="0"/>
        <v>13</v>
      </c>
      <c r="P19" s="9">
        <f t="shared" si="0"/>
        <v>1721</v>
      </c>
      <c r="Q19" s="9">
        <f t="shared" si="0"/>
        <v>1630</v>
      </c>
      <c r="R19" s="9">
        <f t="shared" si="0"/>
        <v>91</v>
      </c>
      <c r="S19" s="9">
        <f>SUM(S20:S25)</f>
        <v>480</v>
      </c>
      <c r="T19" s="9">
        <f t="shared" ref="T19" si="1">SUM(T20:T25)</f>
        <v>388</v>
      </c>
      <c r="U19" s="9">
        <f t="shared" ref="U19" si="2">SUM(U20:U25)</f>
        <v>92</v>
      </c>
      <c r="V19" s="9">
        <f t="shared" ref="V19" si="3">SUM(V20:V25)</f>
        <v>41</v>
      </c>
      <c r="W19" s="9">
        <f t="shared" ref="W19" si="4">SUM(W20:W25)</f>
        <v>34</v>
      </c>
      <c r="X19" s="9">
        <f t="shared" ref="X19" si="5">SUM(X20:X25)</f>
        <v>7</v>
      </c>
      <c r="Y19" s="9">
        <f t="shared" ref="Y19" si="6">SUM(Y20:Y25)</f>
        <v>0</v>
      </c>
      <c r="Z19" s="9">
        <f t="shared" ref="Z19" si="7">SUM(Z20:Z25)</f>
        <v>0</v>
      </c>
      <c r="AA19" s="9">
        <f t="shared" ref="AA19" si="8">SUM(AA20:AA25)</f>
        <v>0</v>
      </c>
    </row>
    <row r="20" spans="3:28" ht="15.75" thickBot="1" x14ac:dyDescent="0.3">
      <c r="C20" s="10" t="s">
        <v>54</v>
      </c>
      <c r="D20" s="11">
        <v>9497</v>
      </c>
      <c r="E20" s="11">
        <v>7281</v>
      </c>
      <c r="F20" s="11">
        <v>2216</v>
      </c>
      <c r="G20" s="11">
        <v>7823</v>
      </c>
      <c r="H20" s="11">
        <v>5829</v>
      </c>
      <c r="I20" s="11">
        <v>1994</v>
      </c>
      <c r="J20" s="11">
        <v>392</v>
      </c>
      <c r="K20" s="11">
        <v>316</v>
      </c>
      <c r="L20" s="11">
        <v>76</v>
      </c>
      <c r="M20" s="11">
        <v>45</v>
      </c>
      <c r="N20" s="11">
        <v>38</v>
      </c>
      <c r="O20" s="11">
        <v>7</v>
      </c>
      <c r="P20" s="11">
        <v>888</v>
      </c>
      <c r="Q20" s="11">
        <v>825</v>
      </c>
      <c r="R20" s="11">
        <v>63</v>
      </c>
      <c r="S20" s="11">
        <v>318</v>
      </c>
      <c r="T20" s="11">
        <v>247</v>
      </c>
      <c r="U20" s="11">
        <v>71</v>
      </c>
      <c r="V20" s="11">
        <v>31</v>
      </c>
      <c r="W20" s="11">
        <v>26</v>
      </c>
      <c r="X20" s="11">
        <v>5</v>
      </c>
      <c r="Y20" s="11">
        <v>0</v>
      </c>
      <c r="Z20" s="11">
        <v>0</v>
      </c>
      <c r="AA20" s="11">
        <v>0</v>
      </c>
    </row>
    <row r="21" spans="3:28" ht="15.75" thickBot="1" x14ac:dyDescent="0.3">
      <c r="C21" s="10" t="s">
        <v>55</v>
      </c>
      <c r="D21" s="11">
        <v>2532</v>
      </c>
      <c r="E21" s="11">
        <v>2073</v>
      </c>
      <c r="F21" s="11">
        <v>459</v>
      </c>
      <c r="G21" s="11">
        <v>1923</v>
      </c>
      <c r="H21" s="11">
        <v>1513</v>
      </c>
      <c r="I21" s="11">
        <v>410</v>
      </c>
      <c r="J21" s="11">
        <v>82</v>
      </c>
      <c r="K21" s="11">
        <v>69</v>
      </c>
      <c r="L21" s="11">
        <v>13</v>
      </c>
      <c r="M21" s="11">
        <v>9</v>
      </c>
      <c r="N21" s="11">
        <v>6</v>
      </c>
      <c r="O21" s="11">
        <v>3</v>
      </c>
      <c r="P21" s="11">
        <v>420</v>
      </c>
      <c r="Q21" s="11">
        <v>402</v>
      </c>
      <c r="R21" s="11">
        <v>18</v>
      </c>
      <c r="S21" s="11">
        <v>91</v>
      </c>
      <c r="T21" s="11">
        <v>78</v>
      </c>
      <c r="U21" s="11">
        <v>13</v>
      </c>
      <c r="V21" s="11">
        <v>7</v>
      </c>
      <c r="W21" s="11">
        <v>5</v>
      </c>
      <c r="X21" s="11">
        <v>2</v>
      </c>
      <c r="Y21" s="11">
        <v>0</v>
      </c>
      <c r="Z21" s="11">
        <v>0</v>
      </c>
      <c r="AA21" s="11">
        <v>0</v>
      </c>
    </row>
    <row r="22" spans="3:28" ht="15.75" thickBot="1" x14ac:dyDescent="0.3">
      <c r="C22" s="10" t="s">
        <v>56</v>
      </c>
      <c r="D22" s="11">
        <v>1078</v>
      </c>
      <c r="E22" s="11">
        <v>906</v>
      </c>
      <c r="F22" s="11">
        <v>172</v>
      </c>
      <c r="G22" s="11">
        <v>819</v>
      </c>
      <c r="H22" s="11">
        <v>662</v>
      </c>
      <c r="I22" s="11">
        <v>157</v>
      </c>
      <c r="J22" s="11">
        <v>37</v>
      </c>
      <c r="K22" s="11">
        <v>33</v>
      </c>
      <c r="L22" s="11">
        <v>4</v>
      </c>
      <c r="M22" s="11">
        <v>6</v>
      </c>
      <c r="N22" s="11">
        <v>3</v>
      </c>
      <c r="O22" s="11">
        <v>3</v>
      </c>
      <c r="P22" s="11">
        <v>183</v>
      </c>
      <c r="Q22" s="11">
        <v>178</v>
      </c>
      <c r="R22" s="11">
        <v>5</v>
      </c>
      <c r="S22" s="11">
        <v>31</v>
      </c>
      <c r="T22" s="11">
        <v>28</v>
      </c>
      <c r="U22" s="11">
        <v>3</v>
      </c>
      <c r="V22" s="11">
        <v>2</v>
      </c>
      <c r="W22" s="11">
        <v>2</v>
      </c>
      <c r="X22" s="11">
        <v>0</v>
      </c>
      <c r="Y22" s="11">
        <v>0</v>
      </c>
      <c r="Z22" s="11">
        <v>0</v>
      </c>
      <c r="AA22" s="11">
        <v>0</v>
      </c>
    </row>
    <row r="23" spans="3:28" ht="15.75" thickBot="1" x14ac:dyDescent="0.3">
      <c r="C23" s="10" t="s">
        <v>57</v>
      </c>
      <c r="D23" s="11">
        <v>467</v>
      </c>
      <c r="E23" s="11">
        <v>410</v>
      </c>
      <c r="F23" s="11">
        <v>57</v>
      </c>
      <c r="G23" s="11">
        <v>331</v>
      </c>
      <c r="H23" s="11">
        <v>281</v>
      </c>
      <c r="I23" s="11">
        <v>50</v>
      </c>
      <c r="J23" s="11">
        <v>18</v>
      </c>
      <c r="K23" s="11">
        <v>16</v>
      </c>
      <c r="L23" s="11">
        <v>2</v>
      </c>
      <c r="M23" s="11">
        <v>3</v>
      </c>
      <c r="N23" s="11">
        <v>3</v>
      </c>
      <c r="O23" s="11">
        <v>0</v>
      </c>
      <c r="P23" s="11">
        <v>90</v>
      </c>
      <c r="Q23" s="11">
        <v>88</v>
      </c>
      <c r="R23" s="11">
        <v>2</v>
      </c>
      <c r="S23" s="11">
        <v>24</v>
      </c>
      <c r="T23" s="11">
        <v>21</v>
      </c>
      <c r="U23" s="11">
        <v>3</v>
      </c>
      <c r="V23" s="11">
        <v>1</v>
      </c>
      <c r="W23" s="11">
        <v>1</v>
      </c>
      <c r="X23" s="11">
        <v>0</v>
      </c>
      <c r="Y23" s="11">
        <v>0</v>
      </c>
      <c r="Z23" s="11">
        <v>0</v>
      </c>
      <c r="AA23" s="11">
        <v>0</v>
      </c>
    </row>
    <row r="24" spans="3:28" ht="15.75" thickBot="1" x14ac:dyDescent="0.3">
      <c r="C24" s="10" t="s">
        <v>58</v>
      </c>
      <c r="D24" s="11">
        <v>246</v>
      </c>
      <c r="E24" s="11">
        <v>218</v>
      </c>
      <c r="F24" s="11">
        <v>28</v>
      </c>
      <c r="G24" s="11">
        <v>170</v>
      </c>
      <c r="H24" s="11">
        <v>146</v>
      </c>
      <c r="I24" s="11">
        <v>24</v>
      </c>
      <c r="J24" s="11">
        <v>12</v>
      </c>
      <c r="K24" s="11">
        <v>11</v>
      </c>
      <c r="L24" s="11">
        <v>1</v>
      </c>
      <c r="M24" s="11">
        <v>0</v>
      </c>
      <c r="N24" s="11">
        <v>0</v>
      </c>
      <c r="O24" s="11">
        <v>0</v>
      </c>
      <c r="P24" s="11">
        <v>54</v>
      </c>
      <c r="Q24" s="11">
        <v>53</v>
      </c>
      <c r="R24" s="11">
        <v>1</v>
      </c>
      <c r="S24" s="11">
        <v>10</v>
      </c>
      <c r="T24" s="11">
        <v>8</v>
      </c>
      <c r="U24" s="11">
        <v>2</v>
      </c>
      <c r="V24" s="11">
        <v>0</v>
      </c>
      <c r="W24" s="11">
        <v>0</v>
      </c>
      <c r="X24" s="11">
        <v>0</v>
      </c>
      <c r="Y24" s="11">
        <v>0</v>
      </c>
      <c r="Z24" s="11">
        <v>0</v>
      </c>
      <c r="AA24" s="11">
        <v>0</v>
      </c>
    </row>
    <row r="25" spans="3:28" ht="15.75" thickBot="1" x14ac:dyDescent="0.3">
      <c r="C25" s="10" t="s">
        <v>59</v>
      </c>
      <c r="D25" s="11">
        <v>292</v>
      </c>
      <c r="E25" s="11">
        <v>272</v>
      </c>
      <c r="F25" s="11">
        <v>20</v>
      </c>
      <c r="G25" s="11">
        <v>184</v>
      </c>
      <c r="H25" s="11">
        <v>168</v>
      </c>
      <c r="I25" s="11">
        <v>16</v>
      </c>
      <c r="J25" s="11">
        <v>14</v>
      </c>
      <c r="K25" s="11">
        <v>12</v>
      </c>
      <c r="L25" s="11">
        <v>2</v>
      </c>
      <c r="M25" s="11">
        <v>2</v>
      </c>
      <c r="N25" s="11">
        <v>2</v>
      </c>
      <c r="O25" s="11">
        <v>0</v>
      </c>
      <c r="P25" s="11">
        <v>86</v>
      </c>
      <c r="Q25" s="11">
        <v>84</v>
      </c>
      <c r="R25" s="11">
        <v>2</v>
      </c>
      <c r="S25" s="11">
        <v>6</v>
      </c>
      <c r="T25" s="11">
        <v>6</v>
      </c>
      <c r="U25" s="11">
        <v>0</v>
      </c>
      <c r="V25" s="11">
        <v>0</v>
      </c>
      <c r="W25" s="11">
        <v>0</v>
      </c>
      <c r="X25" s="11">
        <v>0</v>
      </c>
      <c r="Y25" s="11">
        <v>0</v>
      </c>
      <c r="Z25" s="11">
        <v>0</v>
      </c>
      <c r="AA25" s="11">
        <v>0</v>
      </c>
    </row>
    <row r="28" spans="3:28" x14ac:dyDescent="0.25">
      <c r="C28" s="33" t="s">
        <v>86</v>
      </c>
    </row>
    <row r="29" spans="3:28" x14ac:dyDescent="0.25">
      <c r="C29" s="46" t="s">
        <v>87</v>
      </c>
    </row>
    <row r="30" spans="3:28" x14ac:dyDescent="0.25">
      <c r="C30" s="32" t="s">
        <v>61</v>
      </c>
    </row>
    <row r="32" spans="3:28" x14ac:dyDescent="0.25">
      <c r="C32" s="33" t="s">
        <v>88</v>
      </c>
    </row>
    <row r="33" spans="3:3" x14ac:dyDescent="0.25">
      <c r="C33" s="32" t="s">
        <v>89</v>
      </c>
    </row>
  </sheetData>
  <mergeCells count="8">
    <mergeCell ref="V17:X17"/>
    <mergeCell ref="Y17:AA17"/>
    <mergeCell ref="D17:F17"/>
    <mergeCell ref="G17:I17"/>
    <mergeCell ref="J17:L17"/>
    <mergeCell ref="M17:O17"/>
    <mergeCell ref="P17:R17"/>
    <mergeCell ref="S17:U17"/>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5:M46"/>
  <sheetViews>
    <sheetView workbookViewId="0"/>
  </sheetViews>
  <sheetFormatPr baseColWidth="10" defaultRowHeight="15" x14ac:dyDescent="0.25"/>
  <cols>
    <col min="1" max="2" width="11.42578125" style="1"/>
    <col min="3" max="3" width="56.7109375" style="1" customWidth="1"/>
    <col min="4" max="16384" width="11.42578125" style="1"/>
  </cols>
  <sheetData>
    <row r="15" spans="3:3" x14ac:dyDescent="0.25">
      <c r="C15" s="32" t="s">
        <v>18</v>
      </c>
    </row>
    <row r="17" spans="2:13" ht="15.75" thickBot="1" x14ac:dyDescent="0.3">
      <c r="C17" s="2"/>
      <c r="D17" s="12" t="s">
        <v>37</v>
      </c>
      <c r="E17" s="12"/>
      <c r="F17" s="13"/>
      <c r="G17" s="6" t="s">
        <v>51</v>
      </c>
      <c r="H17" s="4"/>
      <c r="I17" s="5"/>
      <c r="J17" s="6" t="s">
        <v>52</v>
      </c>
      <c r="K17" s="4"/>
      <c r="L17" s="4"/>
      <c r="M17" s="15"/>
    </row>
    <row r="18" spans="2:13" ht="23.25" thickBot="1" x14ac:dyDescent="0.3">
      <c r="C18" s="2" t="s">
        <v>24</v>
      </c>
      <c r="D18" s="7" t="s">
        <v>25</v>
      </c>
      <c r="E18" s="7" t="s">
        <v>26</v>
      </c>
      <c r="F18" s="7" t="s">
        <v>27</v>
      </c>
      <c r="G18" s="7" t="s">
        <v>25</v>
      </c>
      <c r="H18" s="7" t="s">
        <v>26</v>
      </c>
      <c r="I18" s="7" t="s">
        <v>27</v>
      </c>
      <c r="J18" s="7" t="s">
        <v>25</v>
      </c>
      <c r="K18" s="7" t="s">
        <v>26</v>
      </c>
      <c r="L18" s="7" t="s">
        <v>27</v>
      </c>
    </row>
    <row r="19" spans="2:13" ht="15.75" thickBot="1" x14ac:dyDescent="0.3">
      <c r="C19" s="8" t="s">
        <v>28</v>
      </c>
      <c r="D19" s="9"/>
      <c r="E19" s="9"/>
      <c r="F19" s="9"/>
      <c r="G19" s="9"/>
      <c r="H19" s="9"/>
      <c r="I19" s="9"/>
      <c r="J19" s="9"/>
      <c r="K19" s="9"/>
      <c r="L19" s="9"/>
    </row>
    <row r="20" spans="2:13" ht="15.75" thickBot="1" x14ac:dyDescent="0.3">
      <c r="B20" s="44"/>
      <c r="C20" s="23" t="s">
        <v>28</v>
      </c>
      <c r="D20" s="22">
        <v>14112</v>
      </c>
      <c r="E20" s="22">
        <v>11160</v>
      </c>
      <c r="F20" s="22">
        <v>2952</v>
      </c>
      <c r="G20" s="22">
        <v>11250</v>
      </c>
      <c r="H20" s="22">
        <v>8599</v>
      </c>
      <c r="I20" s="22">
        <v>2651</v>
      </c>
      <c r="J20" s="22">
        <v>2862</v>
      </c>
      <c r="K20" s="22">
        <v>2561</v>
      </c>
      <c r="L20" s="22">
        <v>301</v>
      </c>
    </row>
    <row r="21" spans="2:13" ht="15.75" thickBot="1" x14ac:dyDescent="0.3">
      <c r="C21" s="24" t="s">
        <v>20</v>
      </c>
      <c r="D21" s="11">
        <v>2544</v>
      </c>
      <c r="E21" s="11">
        <v>1882</v>
      </c>
      <c r="F21" s="11">
        <v>662</v>
      </c>
      <c r="G21" s="11">
        <v>2160</v>
      </c>
      <c r="H21" s="11">
        <v>1544</v>
      </c>
      <c r="I21" s="11">
        <v>616</v>
      </c>
      <c r="J21" s="11">
        <v>384</v>
      </c>
      <c r="K21" s="11">
        <v>338</v>
      </c>
      <c r="L21" s="11">
        <v>46</v>
      </c>
    </row>
    <row r="22" spans="2:13" ht="15.75" thickBot="1" x14ac:dyDescent="0.3">
      <c r="C22" s="24" t="s">
        <v>21</v>
      </c>
      <c r="D22" s="11">
        <v>3252</v>
      </c>
      <c r="E22" s="11">
        <v>2530</v>
      </c>
      <c r="F22" s="11">
        <v>722</v>
      </c>
      <c r="G22" s="11">
        <v>2694</v>
      </c>
      <c r="H22" s="11">
        <v>2055</v>
      </c>
      <c r="I22" s="11">
        <v>639</v>
      </c>
      <c r="J22" s="11">
        <v>558</v>
      </c>
      <c r="K22" s="11">
        <v>475</v>
      </c>
      <c r="L22" s="11">
        <v>83</v>
      </c>
    </row>
    <row r="23" spans="2:13" ht="15.75" thickBot="1" x14ac:dyDescent="0.3">
      <c r="C23" s="24" t="s">
        <v>22</v>
      </c>
      <c r="D23" s="11">
        <v>4028</v>
      </c>
      <c r="E23" s="11">
        <v>3218</v>
      </c>
      <c r="F23" s="11">
        <v>810</v>
      </c>
      <c r="G23" s="11">
        <v>3130</v>
      </c>
      <c r="H23" s="11">
        <v>2417</v>
      </c>
      <c r="I23" s="11">
        <v>713</v>
      </c>
      <c r="J23" s="11">
        <v>898</v>
      </c>
      <c r="K23" s="11">
        <v>801</v>
      </c>
      <c r="L23" s="11">
        <v>97</v>
      </c>
    </row>
    <row r="24" spans="2:13" ht="15.75" thickBot="1" x14ac:dyDescent="0.3">
      <c r="C24" s="24" t="s">
        <v>23</v>
      </c>
      <c r="D24" s="11">
        <v>4288</v>
      </c>
      <c r="E24" s="11">
        <v>3530</v>
      </c>
      <c r="F24" s="11">
        <v>758</v>
      </c>
      <c r="G24" s="11">
        <v>3266</v>
      </c>
      <c r="H24" s="11">
        <v>2583</v>
      </c>
      <c r="I24" s="11">
        <v>683</v>
      </c>
      <c r="J24" s="11">
        <v>1022</v>
      </c>
      <c r="K24" s="11">
        <v>947</v>
      </c>
      <c r="L24" s="11">
        <v>75</v>
      </c>
    </row>
    <row r="25" spans="2:13" ht="15.75" thickBot="1" x14ac:dyDescent="0.3">
      <c r="C25" s="8" t="s">
        <v>54</v>
      </c>
      <c r="D25" s="9"/>
      <c r="E25" s="9"/>
      <c r="F25" s="9"/>
      <c r="G25" s="9"/>
      <c r="H25" s="9"/>
      <c r="I25" s="9"/>
      <c r="J25" s="9"/>
      <c r="K25" s="9"/>
      <c r="L25" s="9"/>
    </row>
    <row r="26" spans="2:13" ht="15.75" thickBot="1" x14ac:dyDescent="0.3">
      <c r="B26" s="44"/>
      <c r="C26" s="23" t="s">
        <v>28</v>
      </c>
      <c r="D26" s="22">
        <v>9497</v>
      </c>
      <c r="E26" s="22">
        <v>7281</v>
      </c>
      <c r="F26" s="22">
        <v>2216</v>
      </c>
      <c r="G26" s="22">
        <v>7823</v>
      </c>
      <c r="H26" s="22">
        <v>5829</v>
      </c>
      <c r="I26" s="22">
        <v>1994</v>
      </c>
      <c r="J26" s="22">
        <v>1674</v>
      </c>
      <c r="K26" s="22">
        <v>1452</v>
      </c>
      <c r="L26" s="22">
        <v>222</v>
      </c>
    </row>
    <row r="27" spans="2:13" ht="15.75" thickBot="1" x14ac:dyDescent="0.3">
      <c r="C27" s="24" t="s">
        <v>20</v>
      </c>
      <c r="D27" s="11">
        <v>1641</v>
      </c>
      <c r="E27" s="11">
        <v>1178</v>
      </c>
      <c r="F27" s="11">
        <v>463</v>
      </c>
      <c r="G27" s="11">
        <v>1416</v>
      </c>
      <c r="H27" s="11">
        <v>985</v>
      </c>
      <c r="I27" s="11">
        <v>431</v>
      </c>
      <c r="J27" s="11">
        <v>225</v>
      </c>
      <c r="K27" s="11">
        <v>193</v>
      </c>
      <c r="L27" s="11">
        <v>32</v>
      </c>
    </row>
    <row r="28" spans="2:13" ht="15.75" thickBot="1" x14ac:dyDescent="0.3">
      <c r="C28" s="24" t="s">
        <v>21</v>
      </c>
      <c r="D28" s="11">
        <v>2140</v>
      </c>
      <c r="E28" s="11">
        <v>1611</v>
      </c>
      <c r="F28" s="11">
        <v>529</v>
      </c>
      <c r="G28" s="11">
        <v>1813</v>
      </c>
      <c r="H28" s="11">
        <v>1339</v>
      </c>
      <c r="I28" s="11">
        <v>474</v>
      </c>
      <c r="J28" s="11">
        <v>327</v>
      </c>
      <c r="K28" s="11">
        <v>272</v>
      </c>
      <c r="L28" s="11">
        <v>55</v>
      </c>
    </row>
    <row r="29" spans="2:13" ht="15.75" thickBot="1" x14ac:dyDescent="0.3">
      <c r="C29" s="24" t="s">
        <v>22</v>
      </c>
      <c r="D29" s="11">
        <v>2631</v>
      </c>
      <c r="E29" s="11">
        <v>2010</v>
      </c>
      <c r="F29" s="11">
        <v>621</v>
      </c>
      <c r="G29" s="11">
        <v>2130</v>
      </c>
      <c r="H29" s="11">
        <v>1587</v>
      </c>
      <c r="I29" s="11">
        <v>543</v>
      </c>
      <c r="J29" s="11">
        <v>501</v>
      </c>
      <c r="K29" s="11">
        <v>423</v>
      </c>
      <c r="L29" s="11">
        <v>78</v>
      </c>
    </row>
    <row r="30" spans="2:13" ht="15.75" thickBot="1" x14ac:dyDescent="0.3">
      <c r="C30" s="24" t="s">
        <v>23</v>
      </c>
      <c r="D30" s="11">
        <v>3085</v>
      </c>
      <c r="E30" s="11">
        <v>2482</v>
      </c>
      <c r="F30" s="11">
        <v>603</v>
      </c>
      <c r="G30" s="11">
        <v>2464</v>
      </c>
      <c r="H30" s="11">
        <v>1918</v>
      </c>
      <c r="I30" s="11">
        <v>546</v>
      </c>
      <c r="J30" s="11">
        <v>621</v>
      </c>
      <c r="K30" s="11">
        <v>564</v>
      </c>
      <c r="L30" s="11">
        <v>57</v>
      </c>
    </row>
    <row r="31" spans="2:13" ht="15.75" thickBot="1" x14ac:dyDescent="0.3">
      <c r="C31" s="8" t="s">
        <v>64</v>
      </c>
      <c r="D31" s="9"/>
      <c r="E31" s="9"/>
      <c r="F31" s="9"/>
      <c r="G31" s="9"/>
      <c r="H31" s="9"/>
      <c r="I31" s="9"/>
      <c r="J31" s="9"/>
      <c r="K31" s="9"/>
      <c r="L31" s="9"/>
    </row>
    <row r="32" spans="2:13" ht="15.75" thickBot="1" x14ac:dyDescent="0.3">
      <c r="B32" s="16"/>
      <c r="C32" s="45" t="s">
        <v>28</v>
      </c>
      <c r="D32" s="22">
        <v>4615</v>
      </c>
      <c r="E32" s="22">
        <v>3879</v>
      </c>
      <c r="F32" s="22">
        <v>736</v>
      </c>
      <c r="G32" s="22">
        <v>3427</v>
      </c>
      <c r="H32" s="22">
        <v>2770</v>
      </c>
      <c r="I32" s="22">
        <v>657</v>
      </c>
      <c r="J32" s="22">
        <v>1188</v>
      </c>
      <c r="K32" s="22">
        <v>1109</v>
      </c>
      <c r="L32" s="22">
        <v>79</v>
      </c>
    </row>
    <row r="33" spans="3:12" ht="15.75" thickBot="1" x14ac:dyDescent="0.3">
      <c r="C33" s="24" t="s">
        <v>20</v>
      </c>
      <c r="D33" s="11">
        <v>903</v>
      </c>
      <c r="E33" s="11">
        <v>704</v>
      </c>
      <c r="F33" s="11">
        <v>199</v>
      </c>
      <c r="G33" s="11">
        <v>744</v>
      </c>
      <c r="H33" s="11">
        <v>559</v>
      </c>
      <c r="I33" s="11">
        <v>185</v>
      </c>
      <c r="J33" s="11">
        <v>159</v>
      </c>
      <c r="K33" s="11">
        <v>145</v>
      </c>
      <c r="L33" s="11">
        <v>14</v>
      </c>
    </row>
    <row r="34" spans="3:12" ht="15.75" thickBot="1" x14ac:dyDescent="0.3">
      <c r="C34" s="24" t="s">
        <v>21</v>
      </c>
      <c r="D34" s="11">
        <v>1112</v>
      </c>
      <c r="E34" s="11">
        <v>919</v>
      </c>
      <c r="F34" s="11">
        <v>193</v>
      </c>
      <c r="G34" s="11">
        <v>881</v>
      </c>
      <c r="H34" s="11">
        <v>716</v>
      </c>
      <c r="I34" s="11">
        <v>165</v>
      </c>
      <c r="J34" s="11">
        <v>231</v>
      </c>
      <c r="K34" s="11">
        <v>203</v>
      </c>
      <c r="L34" s="11">
        <v>28</v>
      </c>
    </row>
    <row r="35" spans="3:12" ht="15.75" thickBot="1" x14ac:dyDescent="0.3">
      <c r="C35" s="24" t="s">
        <v>22</v>
      </c>
      <c r="D35" s="11">
        <v>1397</v>
      </c>
      <c r="E35" s="11">
        <v>1208</v>
      </c>
      <c r="F35" s="11">
        <v>189</v>
      </c>
      <c r="G35" s="11">
        <v>1000</v>
      </c>
      <c r="H35" s="11">
        <v>830</v>
      </c>
      <c r="I35" s="11">
        <v>170</v>
      </c>
      <c r="J35" s="11">
        <v>397</v>
      </c>
      <c r="K35" s="11">
        <v>378</v>
      </c>
      <c r="L35" s="11">
        <v>19</v>
      </c>
    </row>
    <row r="36" spans="3:12" ht="15.75" thickBot="1" x14ac:dyDescent="0.3">
      <c r="C36" s="24" t="s">
        <v>23</v>
      </c>
      <c r="D36" s="11">
        <v>1203</v>
      </c>
      <c r="E36" s="11">
        <v>1048</v>
      </c>
      <c r="F36" s="11">
        <v>155</v>
      </c>
      <c r="G36" s="11">
        <v>802</v>
      </c>
      <c r="H36" s="11">
        <v>665</v>
      </c>
      <c r="I36" s="11">
        <v>137</v>
      </c>
      <c r="J36" s="11">
        <v>401</v>
      </c>
      <c r="K36" s="11">
        <v>383</v>
      </c>
      <c r="L36" s="11">
        <v>18</v>
      </c>
    </row>
    <row r="38" spans="3:12" x14ac:dyDescent="0.25">
      <c r="C38" s="1" t="s">
        <v>36</v>
      </c>
    </row>
    <row r="40" spans="3:12" x14ac:dyDescent="0.25">
      <c r="C40" s="33" t="s">
        <v>63</v>
      </c>
    </row>
    <row r="41" spans="3:12" x14ac:dyDescent="0.25">
      <c r="C41" s="32" t="s">
        <v>60</v>
      </c>
    </row>
    <row r="42" spans="3:12" x14ac:dyDescent="0.25">
      <c r="C42" s="32" t="s">
        <v>61</v>
      </c>
    </row>
    <row r="43" spans="3:12" x14ac:dyDescent="0.25">
      <c r="C43" s="32" t="s">
        <v>62</v>
      </c>
    </row>
    <row r="45" spans="3:12" x14ac:dyDescent="0.25">
      <c r="C45" s="33" t="s">
        <v>88</v>
      </c>
    </row>
    <row r="46" spans="3:12" x14ac:dyDescent="0.25">
      <c r="C46" s="32" t="s">
        <v>89</v>
      </c>
    </row>
  </sheetData>
  <mergeCells count="3">
    <mergeCell ref="D17:F17"/>
    <mergeCell ref="G17:I17"/>
    <mergeCell ref="J17:L1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Inicio</vt:lpstr>
      <vt:lpstr>Fuente</vt:lpstr>
      <vt:lpstr>1.1</vt:lpstr>
      <vt:lpstr>1.2</vt:lpstr>
      <vt:lpstr>1.3</vt:lpstr>
      <vt:lpstr>1.4</vt:lpstr>
      <vt:lpstr>1.5</vt:lpstr>
      <vt:lpstr>1.6</vt:lpstr>
      <vt:lpstr>1.7</vt:lpstr>
      <vt:lpstr>2.1</vt:lpstr>
      <vt:lpstr>2.2</vt:lpstr>
      <vt:lpstr>2.3</vt:lpstr>
      <vt:lpstr>2,4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c:creator>
  <cp:lastModifiedBy>J</cp:lastModifiedBy>
  <dcterms:created xsi:type="dcterms:W3CDTF">2020-09-24T08:42:11Z</dcterms:created>
  <dcterms:modified xsi:type="dcterms:W3CDTF">2020-09-24T11:00:39Z</dcterms:modified>
</cp:coreProperties>
</file>